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기제4구역\12. 감리자 지정\"/>
    </mc:Choice>
  </mc:AlternateContent>
  <xr:revisionPtr revIDLastSave="0" documentId="8_{1CCBF0FC-8D62-4019-BC52-DA570D567A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총괄표" sheetId="19" r:id="rId1"/>
    <sheet name="구성현황표" sheetId="2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">'[1]P.M 별'!#REF!</definedName>
    <definedName name="__123Graph_B" hidden="1">#REF!</definedName>
    <definedName name="__123Graph_E" hidden="1">'[2]TOWER 12TON'!#REF!</definedName>
    <definedName name="_1">#REF!</definedName>
    <definedName name="_1_0__123Grap" hidden="1">'[2]TOWER 12TON'!#REF!</definedName>
    <definedName name="_1_123Grap" hidden="1">#REF!</definedName>
    <definedName name="_10_0_0코아공" hidden="1">[3]공통비총괄표!#REF!</definedName>
    <definedName name="_10_123Grap" hidden="1">'[2]TOWER 12TON'!#REF!</definedName>
    <definedName name="_10F" hidden="1">#REF!</definedName>
    <definedName name="_11_0__123Grap" hidden="1">#REF!</definedName>
    <definedName name="_11_0공통비" hidden="1">[3]공통비총괄표!#REF!</definedName>
    <definedName name="_12_0__123Grap" hidden="1">#REF!</definedName>
    <definedName name="_12_0현대코아공" hidden="1">[3]공통비총괄표!#REF!</definedName>
    <definedName name="_12Dist_" hidden="1">'[2]TOWER 10TON'!#REF!</definedName>
    <definedName name="_13_0__123Grap" hidden="1">#REF!</definedName>
    <definedName name="_13a2_">[4]청산공사!#REF!</definedName>
    <definedName name="_14F" hidden="1">'[2]TOWER 10TON'!#REF!</definedName>
    <definedName name="_14GO1_">#REF!</definedName>
    <definedName name="_15GO2_">#REF!</definedName>
    <definedName name="_16_0__123Grap" hidden="1">#REF!</definedName>
    <definedName name="_16_0_Dist_" hidden="1">#REF!</definedName>
    <definedName name="_16Dist_" hidden="1">#REF!</definedName>
    <definedName name="_16go3_">#REF!</definedName>
    <definedName name="_17_0_0__123Grap" hidden="1">[5]유림골조!#REF!</definedName>
    <definedName name="_18_0_Dist_" hidden="1">[6]Sheet4!#REF!</definedName>
    <definedName name="_2">#REF!</definedName>
    <definedName name="_2_0__123Grap" hidden="1">#REF!</definedName>
    <definedName name="_2_0_Dist_" hidden="1">[6]Sheet4!#REF!</definedName>
    <definedName name="_2_123Grap" hidden="1">#REF!</definedName>
    <definedName name="_20_0_0__123Grap" hidden="1">[5]유림골조!#REF!</definedName>
    <definedName name="_20_0_0_F" hidden="1">#REF!</definedName>
    <definedName name="_22_0_0_F" hidden="1">[6]Sheet4!#REF!</definedName>
    <definedName name="_23_0_0코아공" hidden="1">[3]공통비총괄표!#REF!</definedName>
    <definedName name="_24F" hidden="1">#REF!</definedName>
    <definedName name="_26_0공통비" hidden="1">[3]공통비총괄표!#REF!</definedName>
    <definedName name="_29_0현대코아공" hidden="1">[3]공통비총괄표!#REF!</definedName>
    <definedName name="_2Dist_" hidden="1">#REF!</definedName>
    <definedName name="_3_0_0__123Grap" hidden="1">[5]유림골조!#REF!</definedName>
    <definedName name="_3_0_Dist_" hidden="1">'[2]TOWER 10TON'!#REF!</definedName>
    <definedName name="_3_123Grap" hidden="1">#REF!</definedName>
    <definedName name="_30공통비" hidden="1">[3]공통비총괄표!#REF!</definedName>
    <definedName name="_31코아공" hidden="1">[3]공통비총괄표!#REF!</definedName>
    <definedName name="_32현대코아공" hidden="1">[3]공통비총괄표!#REF!</definedName>
    <definedName name="_37_0__123Grap" hidden="1">#REF!</definedName>
    <definedName name="_3F" hidden="1">#REF!</definedName>
    <definedName name="_4_0__123Grap" hidden="1">#REF!</definedName>
    <definedName name="_4_0_0_F" hidden="1">[6]Sheet4!#REF!</definedName>
    <definedName name="_4_0_Dist_" hidden="1">#REF!</definedName>
    <definedName name="_4_123Grap" hidden="1">[5]유림골조!#REF!</definedName>
    <definedName name="_5_0_0__123Grap" hidden="1">[5]유림골조!#REF!</definedName>
    <definedName name="_5_0_0_F" hidden="1">'[2]TOWER 10TON'!#REF!</definedName>
    <definedName name="_5_0_Dist_" hidden="1">[7]Sheet4!#REF!</definedName>
    <definedName name="_50_0_Dist_" hidden="1">#REF!</definedName>
    <definedName name="_59_0_0__123Grap" hidden="1">[5]유림골조!#REF!</definedName>
    <definedName name="_6_0_0__123Grap" hidden="1">[5]유림골조!#REF!</definedName>
    <definedName name="_6_0_0_F" hidden="1">#REF!</definedName>
    <definedName name="_6_0_0코아공" hidden="1">[3]공통비총괄표!#REF!</definedName>
    <definedName name="_7_0_0_F" hidden="1">#REF!</definedName>
    <definedName name="_7_0공통비" hidden="1">[3]공통비총괄표!#REF!</definedName>
    <definedName name="_72_0_0_F" hidden="1">#REF!</definedName>
    <definedName name="_7Dist_" hidden="1">#REF!</definedName>
    <definedName name="_8_0_0新規工事">'[1]P.M 별'!#REF!</definedName>
    <definedName name="_8_0현대코아공" hidden="1">[3]공통비총괄표!#REF!</definedName>
    <definedName name="_8_123Grap" hidden="1">#REF!</definedName>
    <definedName name="_81_0_0코아공" hidden="1">[3]공통비총괄표!#REF!</definedName>
    <definedName name="_9_0_0新規工事">'[1]P.M 별'!#REF!</definedName>
    <definedName name="_90_0공통비" hidden="1">[3]공통비총괄표!#REF!</definedName>
    <definedName name="_99_0현대코아공" hidden="1">[3]공통비총괄표!#REF!</definedName>
    <definedName name="_a2">[4]청산공사!#REF!</definedName>
    <definedName name="_Dist_Bin" hidden="1">'[2]JIB CRANE,HOIST'!$F$58:$F$73</definedName>
    <definedName name="_Fill" hidden="1">'[2]TOWER 10TON'!#REF!</definedName>
    <definedName name="_GO1">#REF!</definedName>
    <definedName name="_GO2">#REF!</definedName>
    <definedName name="_go3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분당공통">#REF!</definedName>
    <definedName name="\m">[8]구의33고!$K$56</definedName>
    <definedName name="A" hidden="1">{#N/A,#N/A,FALSE,"이태원철근"}</definedName>
    <definedName name="AccessDatabase" hidden="1">"E:\WORK\VISUAL\MIRAE\LOADSYS\LoadDB.mdb"</definedName>
    <definedName name="B" hidden="1">{#N/A,#N/A,FALSE,"이태원철근"}</definedName>
    <definedName name="BB" hidden="1">{#N/A,#N/A,FALSE,"이태원철근"}</definedName>
    <definedName name="BC" hidden="1">{#N/A,#N/A,FALSE,"이태원철근"}</definedName>
    <definedName name="BI" hidden="1">{#N/A,#N/A,FALSE,"이태원철근"}</definedName>
    <definedName name="D" hidden="1">{#N/A,#N/A,FALSE,"이태원철근"}</definedName>
    <definedName name="_xlnm.Database">#REF!</definedName>
    <definedName name="DpFKDL" hidden="1">{#N/A,#N/A,FALSE,"이태원철근"}</definedName>
    <definedName name="dsfsdfds" hidden="1">'[9]#REF'!#REF!</definedName>
    <definedName name="dtjcfcgfh" hidden="1">[3]공통비총괄표!#REF!</definedName>
    <definedName name="E" hidden="1">{#N/A,#N/A,FALSE,"이태원철근"}</definedName>
    <definedName name="fththfg" hidden="1">[5]유림골조!#REF!</definedName>
    <definedName name="GH">#REF!</definedName>
    <definedName name="GONG">#REF!</definedName>
    <definedName name="HHH">[10]공통부대비!$K$56</definedName>
    <definedName name="HJK" hidden="1">{#N/A,#N/A,FALSE,"이태원철근"}</definedName>
    <definedName name="HTR" hidden="1">{#N/A,#N/A,FALSE,"이태원철근"}</definedName>
    <definedName name="KIM">#REF!</definedName>
    <definedName name="KKK">[10]공통부대비!$H$14:$H$29</definedName>
    <definedName name="MMM">[8]구의33고!$H$14:$H$29</definedName>
    <definedName name="NEWGONG">#REF!</definedName>
    <definedName name="NEWTONG">#N/A</definedName>
    <definedName name="NNN">[8]구의33고!$H$16:$H$29</definedName>
    <definedName name="POR121175C2054RTSKS15C6LRTHDLRT">#REF!</definedName>
    <definedName name="POR458C2054RTSKS15C6LRTHDLRTM4T">#REF!</definedName>
    <definedName name="POR7280C116RTSKS15C6LRTHR26C116">#REF!</definedName>
    <definedName name="_xlnm.Print_Area" localSheetId="1">구성현황표!$A$1:$J$74</definedName>
    <definedName name="_xlnm.Print_Area" localSheetId="0">총괄표!$A$1:$K$22</definedName>
    <definedName name="_xlnm.Print_Area">#REF!</definedName>
    <definedName name="PRINT_AREA_MI">'[11]태화42 '!$A$1:$I$800</definedName>
    <definedName name="_xlnm.Print_Titles" localSheetId="1">구성현황표!$3:$3</definedName>
    <definedName name="PSKS12C4LRTOR50C1R84C10RTHDLRTM">#REF!</definedName>
    <definedName name="PSKS12C4LRTOR6C73R45C74RTHDLRTM">#REF!</definedName>
    <definedName name="PSKS12C4LRTOR9C1R47C10RTHDLRTM3">#REF!</definedName>
    <definedName name="PSKS13C4LRTOR138C45R180C58RTHDL">#REF!</definedName>
    <definedName name="PSKS13C4LRTOR182C45R224C58RTHDL">#REF!</definedName>
    <definedName name="PSKS13C4LRTOR39C29R79C43RTHDLRT">#REF!</definedName>
    <definedName name="PSKS13C4LRTOR49C45R91C58RTHDLRT">#REF!</definedName>
    <definedName name="PSKS13C4LRTOR5C29R40C43RTHDLRTM">#REF!</definedName>
    <definedName name="PSKS13C4LRTOR5C45R47C58RTHDLRTM">#REF!</definedName>
    <definedName name="PSKS13C4LRTOR94C45R136C58RTHDLR">#REF!</definedName>
    <definedName name="PSKS13C6LRTOR3C76R62C87RTM1TB0T">#REF!</definedName>
    <definedName name="q">#REF!</definedName>
    <definedName name="QW" hidden="1">{#N/A,#N/A,FALSE,"이태원철근"}</definedName>
    <definedName name="QWE" hidden="1">{#N/A,#N/A,FALSE,"이태원철근"}</definedName>
    <definedName name="QWER" hidden="1">{#N/A,#N/A,FALSE,"이태원철근"}</definedName>
    <definedName name="RHDK" hidden="1">{#N/A,#N/A,FALSE,"이태원철근"}</definedName>
    <definedName name="RK" hidden="1">{#N/A,#N/A,FALSE,"이태원철근"}</definedName>
    <definedName name="RT" hidden="1">{#N/A,#N/A,FALSE,"이태원철근"}</definedName>
    <definedName name="rthjryjfgd" hidden="1">[3]공통비총괄표!#REF!</definedName>
    <definedName name="sdfdsgdf" hidden="1">'[9]#REF'!#REF!</definedName>
    <definedName name="SERVICE" hidden="1">{#N/A,#N/A,FALSE,"이태원철근"}</definedName>
    <definedName name="srhtrjhcd" hidden="1">'[9]#REF'!#REF!</definedName>
    <definedName name="TONG">#REF!</definedName>
    <definedName name="trjgfcjgfj" hidden="1">[3]공통비총괄표!#REF!</definedName>
    <definedName name="VB" hidden="1">{#N/A,#N/A,FALSE,"이태원철근"}</definedName>
    <definedName name="VBN" hidden="1">{#N/A,#N/A,FALSE,"이태원철근"}</definedName>
    <definedName name="wrn.이태원._.철근." hidden="1">{#N/A,#N/A,FALSE,"이태원철근"}</definedName>
    <definedName name="YES">#REF!</definedName>
    <definedName name="Z_6332A1C3_4451_11D5_8DF3_00C026000EEF_.wvu.PrintTitles" hidden="1">#REF!</definedName>
    <definedName name="Z_DB8AC590_3D3A_11D5_BCB0_000021EC112A_.wvu.Cols" hidden="1">#REF!</definedName>
    <definedName name="Z_DB8AC590_3D3A_11D5_BCB0_000021EC112A_.wvu.PrintArea" hidden="1">#REF!</definedName>
    <definedName name="Z_DB8AC590_3D3A_11D5_BCB0_000021EC112A_.wvu.PrintTitles" hidden="1">#REF!</definedName>
    <definedName name="Z_DB8AC590_3D3A_11D5_BCB0_000021EC112A_.wvu.Rows" hidden="1">#REF!,#REF!</definedName>
    <definedName name="ZXC" hidden="1">{#N/A,#N/A,FALSE,"이태원철근"}</definedName>
    <definedName name="ㄱ" hidden="1">{#N/A,#N/A,FALSE,"이태원철근"}</definedName>
    <definedName name="ㄱㄱ" hidden="1">{#N/A,#N/A,FALSE,"이태원철근"}</definedName>
    <definedName name="가" hidden="1">#REF!</definedName>
    <definedName name="가갸" hidden="1">{#N/A,#N/A,FALSE,"이태원철근"}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거실몰딩전체">[12]삭제금지단가!$G$501:$J$527</definedName>
    <definedName name="거실장전체">[12]삭제금지단가!$G$1326:$J$1357</definedName>
    <definedName name="거실주방발코니바닥전체">[12]삭제금지단가!$G$324:$J$347</definedName>
    <definedName name="거실주방침실바닥전체">[12]삭제금지단가!$G$376:$J$390</definedName>
    <definedName name="거실주방침실벽천정전체">[12]삭제금지단가!$G$415:$J$435</definedName>
    <definedName name="건축공사집계표">#REF!</definedName>
    <definedName name="건축서비스">#N/A</definedName>
    <definedName name="걸레받이전체">[12]삭제금지단가!$G$393:$J$405</definedName>
    <definedName name="검단4">#REF!</definedName>
    <definedName name="검토의뢰서" hidden="1">{#N/A,#N/A,FALSE,"이태원철근"}</definedName>
    <definedName name="검토의뢰서2" hidden="1">{#N/A,#N/A,FALSE,"이태원철근"}</definedName>
    <definedName name="견적의뢰">#REF!</definedName>
    <definedName name="계약품의" hidden="1">#REF!</definedName>
    <definedName name="곱">#REF!</definedName>
    <definedName name="공_사_개_요">#REF!</definedName>
    <definedName name="工_事_槪_要">#REF!</definedName>
    <definedName name="공기">'[11]#REF'!$D$5</definedName>
    <definedName name="공사" hidden="1">{#N/A,#N/A,FALSE,"이태원철근"}</definedName>
    <definedName name="공사1" hidden="1">{#N/A,#N/A,FALSE,"이태원철근"}</definedName>
    <definedName name="공사개요최종" hidden="1">{#N/A,#N/A,FALSE,"이태원철근"}</definedName>
    <definedName name="공사비총괄표">#REF!</definedName>
    <definedName name="공사코드">'[13]Sheet2 (2)'!$A$6:$B$144</definedName>
    <definedName name="공사현장">#REF!</definedName>
    <definedName name="공정계획" hidden="1">{#N/A,#N/A,FALSE,"이태원철근"}</definedName>
    <definedName name="공제면적">#REF!</definedName>
    <definedName name="공통비" hidden="1">#REF!</definedName>
    <definedName name="공통비시영">#REF!</definedName>
    <definedName name="공통비전체">#REF!</definedName>
    <definedName name="공통비코아" hidden="1">[14]Sheet2!#REF!</definedName>
    <definedName name="과장GROSS">#N/A</definedName>
    <definedName name="교동토" hidden="1">#REF!</definedName>
    <definedName name="교동토목공사" hidden="1">{#N/A,#N/A,FALSE,"이태원철근"}</definedName>
    <definedName name="김" hidden="1">{#N/A,#N/A,FALSE,"이태원철근"}</definedName>
    <definedName name="김중규" hidden="1">{#N/A,#N/A,FALSE,"이태원철근"}</definedName>
    <definedName name="끝에삽입" hidden="1">{#N/A,#N/A,FALSE,"이태원철근"}</definedName>
    <definedName name="나" hidden="1">[5]유림골조!#REF!</definedName>
    <definedName name="ㄷ" hidden="1">{#N/A,#N/A,FALSE,"이태원철근"}</definedName>
    <definedName name="ㄷㄱㅁㅅㅂ34ㅁㅁㄴㅇㄻㅈㄷㄱ" hidden="1">#REF!</definedName>
    <definedName name="ㄷㄷㄷㄷㄷ" hidden="1">{#N/A,#N/A,FALSE,"이태원철근"}</definedName>
    <definedName name="다" hidden="1">[15]Sheet4!#REF!</definedName>
    <definedName name="대리GROSS">#N/A</definedName>
    <definedName name="대상아파트24">#REF!</definedName>
    <definedName name="대상아파트32">#REF!</definedName>
    <definedName name="대상아파트43">#REF!</definedName>
    <definedName name="대상아파트48">#REF!</definedName>
    <definedName name="대상아파트62">#REF!</definedName>
    <definedName name="대상아파트80">#REF!</definedName>
    <definedName name="대여금" hidden="1">{#N/A,#N/A,FALSE,"이태원철근"}</definedName>
    <definedName name="도어록목재문전체">[12]삭제금지단가!$G$800:$J$809</definedName>
    <definedName name="도어록현관전체">[12]삭제금지단가!$G$793:$J$797</definedName>
    <definedName name="드레스실장전체">[12]삭제금지단가!$G$1659:$J$1680</definedName>
    <definedName name="ㄹ" hidden="1">{#N/A,#N/A,FALSE,"이태원철근"}</definedName>
    <definedName name="라" hidden="1">[15]Sheet4!#REF!</definedName>
    <definedName name="ㅀ" hidden="1">#REF!</definedName>
    <definedName name="ㅁ" hidden="1">{#N/A,#N/A,FALSE,"이태원철근"}</definedName>
    <definedName name="ㅁㄴㅁㅇ" hidden="1">#REF!</definedName>
    <definedName name="ㅁㅁ" hidden="1">{#N/A,#N/A,FALSE,"이태원철근"}</definedName>
    <definedName name="마감공사비A3" hidden="1">[16]유림골조!#REF!</definedName>
    <definedName name="마감수준24">#REF!</definedName>
    <definedName name="마감수준32">#REF!</definedName>
    <definedName name="마감수준43">#REF!</definedName>
    <definedName name="마감수준48">#REF!</definedName>
    <definedName name="마감수준62">#REF!</definedName>
    <definedName name="마감수준80">#REF!</definedName>
    <definedName name="마감포">#N/A</definedName>
    <definedName name="마루굽틀전체">[12]삭제금지단가!$G$408:$J$412</definedName>
    <definedName name="모데ㅎ하우스건립비">#N/A</definedName>
    <definedName name="모델하우스건립비">#N/A</definedName>
    <definedName name="목재문짝1000전체">[12]삭제금지단가!$G$719:$J$736</definedName>
    <definedName name="목재문짝500전체">[12]삭제금지단가!$G$700:$J$718</definedName>
    <definedName name="목재문짝600전체">[12]삭제금지단가!$G$681:$J$699</definedName>
    <definedName name="목재문짝750전체">[12]삭제금지단가!$G$642:$J$661</definedName>
    <definedName name="목재문짝800전체">[17]삭제금지단가!$G$623:$J$641</definedName>
    <definedName name="목재문짝900전체">[12]삭제금지단가!$G$605:$J$622</definedName>
    <definedName name="목차9" hidden="1">{#N/A,#N/A,FALSE,"이태원철근"}</definedName>
    <definedName name="문선설치전체">[12]삭제금지단가!$G$767:$J$790</definedName>
    <definedName name="문틀설치전체">[12]삭제금지단가!$G$753:$J$764</definedName>
    <definedName name="물" hidden="1">{#N/A,#N/A,FALSE,"이태원철근"}</definedName>
    <definedName name="물가" hidden="1">{#N/A,#N/A,FALSE,"이태원철근"}</definedName>
    <definedName name="뭐가이태원이야" hidden="1">{#N/A,#N/A,FALSE,"이태원철근"}</definedName>
    <definedName name="ㅂ" hidden="1">{#N/A,#N/A,FALSE,"이태원철근"}</definedName>
    <definedName name="바닥_두께">#REF!</definedName>
    <definedName name="박경록" hidden="1">[18]Sheet4!#REF!</definedName>
    <definedName name="반침장전체">[12]삭제금지단가!$G$1598:$J$1656</definedName>
    <definedName name="발코니근거">#REF!</definedName>
    <definedName name="발코니핸드레일전체">[12]삭제금지단가!$G$1229:$J$1232</definedName>
    <definedName name="벽두께">#REF!</definedName>
    <definedName name="벽체길이">#REF!</definedName>
    <definedName name="보일러실문전체">[17]삭제금지단가!$G$739:$J$743</definedName>
    <definedName name="보할" hidden="1">{#N/A,#N/A,FALSE,"이태원철근"}</definedName>
    <definedName name="보할공정률매출투입취하" hidden="1">{#N/A,#N/A,FALSE,"이태원철근"}</definedName>
    <definedName name="보할푬_2000년" hidden="1">{#N/A,#N/A,FALSE,"이태원철근"}</definedName>
    <definedName name="보활공정" hidden="1">{#N/A,#N/A,FALSE,"이태원철근"}</definedName>
    <definedName name="복사" hidden="1">{#N/A,#N/A,FALSE,"이태원철근"}</definedName>
    <definedName name="부대GROSS">#N/A</definedName>
    <definedName name="부대건축2" hidden="1">'[2]TOWER 12TON'!#REF!</definedName>
    <definedName name="부대건축공사비">#N/A</definedName>
    <definedName name="부대공사집계표">#REF!</definedName>
    <definedName name="부대시설">'[19]공통비(전체)'!#REF!</definedName>
    <definedName name="부산사상">'[19]공통비(전체)'!#REF!</definedName>
    <definedName name="부장GROSS">#N/A</definedName>
    <definedName name="부지조성및옹벽">[11]토목공사!#REF!</definedName>
    <definedName name="분" hidden="1">{#N/A,#N/A,FALSE,"이태원철근"}</definedName>
    <definedName name="분당">#REF!</definedName>
    <definedName name="분당공" hidden="1">'[2]TOWER 10TON'!$A$58:$A$97</definedName>
    <definedName name="분당공통0">#REF!</definedName>
    <definedName name="분당대비">#REF!</definedName>
    <definedName name="분당물가" hidden="1">'[2]TOWER 10TON'!$F$58:$F$73</definedName>
    <definedName name="분당보고">#REF!</definedName>
    <definedName name="분당시">#REF!</definedName>
    <definedName name="분당시행">#REF!</definedName>
    <definedName name="분당시행대비표">#REF!</definedName>
    <definedName name="분당시행문">#REF!</definedName>
    <definedName name="분당코">#REF!</definedName>
    <definedName name="분당코아" hidden="1">'[2]TOWER 10TON'!$F$58:$F$73</definedName>
    <definedName name="분당코아공통비">#REF!</definedName>
    <definedName name="분당코아공통비다">#REF!</definedName>
    <definedName name="분당코아시행">#REF!</definedName>
    <definedName name="분당코아시행대비">#REF!</definedName>
    <definedName name="분당코아시행대비표">#REF!</definedName>
    <definedName name="분당코아시행표">#REF!</definedName>
    <definedName name="분당코아협조">#REF!</definedName>
    <definedName name="분당코아협조문">#REF!</definedName>
    <definedName name="분당협조" hidden="1">{#N/A,#N/A,FALSE,"이태원철근"}</definedName>
    <definedName name="분양" hidden="1">{#N/A,#N/A,FALSE,"이태원철근"}</definedName>
    <definedName name="분양가" hidden="1">{#N/A,#N/A,FALSE,"이태원철근"}</definedName>
    <definedName name="ㅅ" hidden="1">{#N/A,#N/A,FALSE,"이태원철근"}</definedName>
    <definedName name="사업" hidden="1">{#N/A,#N/A,FALSE,"이태원철근"}</definedName>
    <definedName name="사업계획" hidden="1">{#N/A,#N/A,FALSE,"이태원철근"}</definedName>
    <definedName name="사업비_현황">#REF!</definedName>
    <definedName name="사업추진변경내역" hidden="1">{#N/A,#N/A,FALSE,"이태원철근"}</definedName>
    <definedName name="사원GROSS">#N/A</definedName>
    <definedName name="삼성파일">'[19]공통비(전체)'!#REF!</definedName>
    <definedName name="상가A">#N/A</definedName>
    <definedName name="상가B">#N/A</definedName>
    <definedName name="새공통" hidden="1">{#N/A,#N/A,FALSE,"이태원철근"}</definedName>
    <definedName name="새공통2">#REF!</definedName>
    <definedName name="새공통AB">#REF!</definedName>
    <definedName name="샘플" hidden="1">{#N/A,#N/A,FALSE,"이태원철근"}</definedName>
    <definedName name="설">[20]유림총괄!$X$36:$AB$44</definedName>
    <definedName name="설비" hidden="1">{#N/A,#N/A,FALSE,"이태원철근"}</definedName>
    <definedName name="설비서비스">#N/A</definedName>
    <definedName name="순공사비_현황">#REF!</definedName>
    <definedName name="시계라디오전체">[21]삭제금지단가!$G$1429:$J$1438</definedName>
    <definedName name="시범" hidden="1">{#N/A,#N/A,FALSE,"이태원철근"}</definedName>
    <definedName name="시영">#REF!</definedName>
    <definedName name="시영경상비">#REF!</definedName>
    <definedName name="시영공통비">#REF!</definedName>
    <definedName name="시행" hidden="1">{#N/A,#N/A,FALSE,"이태원철근"}</definedName>
    <definedName name="시험사">'[11]#REF'!$O$73</definedName>
    <definedName name="식당중문전체">[12]삭제금지단가!$G$1174:$J$1199</definedName>
    <definedName name="신발장전체">[12]삭제금지단가!$G$1235:$J$1295</definedName>
    <definedName name="신재점" hidden="1">{#N/A,#N/A,FALSE,"이태원철근"}</definedName>
    <definedName name="실행대비">[22]구의33고!$K$56</definedName>
    <definedName name="실행예산서">#REF!</definedName>
    <definedName name="십장">'[11]#REF'!$O$72</definedName>
    <definedName name="써비스">'[19]공통비(전체)'!#REF!</definedName>
    <definedName name="ㅇ964">'[23]신대방33(적용)'!#REF!</definedName>
    <definedName name="ㅇㅇ" hidden="1">{#N/A,#N/A,FALSE,"이태원철근"}</definedName>
    <definedName name="아름" hidden="1">{#N/A,#N/A,FALSE,"이태원철근"}</definedName>
    <definedName name="안내" hidden="1">{#N/A,#N/A,FALSE,"이태원철근"}</definedName>
    <definedName name="안양현대" hidden="1">{#N/A,#N/A,FALSE,"이태원철근"}</definedName>
    <definedName name="암사시영">#REF!</definedName>
    <definedName name="앗공통">#REF!</definedName>
    <definedName name="앗그만">#REF!</definedName>
    <definedName name="앗분당코아공통비">#REF!</definedName>
    <definedName name="앗코아">#REF!</definedName>
    <definedName name="양" hidden="1">{#N/A,#N/A,FALSE,"이태원철근"}</definedName>
    <definedName name="양식" hidden="1">{#N/A,#N/A,FALSE,"이태원철근"}</definedName>
    <definedName name="양중계획" hidden="1">{#N/A,#N/A,FALSE,"이태원철근"}</definedName>
    <definedName name="연_면_적">[11]유림총괄!$X$36:$AB$44</definedName>
    <definedName name="예산내역" hidden="1">{#N/A,#N/A,FALSE,"이태원철근"}</definedName>
    <definedName name="옥" hidden="1">{#N/A,#N/A,FALSE,"이태원철근"}</definedName>
    <definedName name="옥외공사" hidden="1">{#N/A,#N/A,FALSE,"이태원철근"}</definedName>
    <definedName name="옥외대비" hidden="1">{#N/A,#N/A,FALSE,"이태원철근"}</definedName>
    <definedName name="외벽">#REF!</definedName>
    <definedName name="욕실띠타일전체">[12]삭제금지단가!$G$203:$J$321</definedName>
    <definedName name="욕실바닥전체">[21]삭제금지단가!$G$68:$J$96</definedName>
    <definedName name="욕실장전체">[12]삭제금지단가!$G$1581:$J$1595</definedName>
    <definedName name="욕실주방벽전체">[12]삭제금지단가!$G$115:$J$200</definedName>
    <definedName name="욕실천정전체">[12]삭제금지단가!$G$493:$J$498</definedName>
    <definedName name="우리" hidden="1">{#N/A,#N/A,FALSE,"이태원철근"}</definedName>
    <definedName name="우물천정43평이상거실전체">[12]삭제금지단가!$G$460:$J$470</definedName>
    <definedName name="우물천정주방전체">[12]삭제금지단가!$G$471:$J$479</definedName>
    <definedName name="우물천정현관침실전체">[12]삭제금지단가!$G$480:$J$490</definedName>
    <definedName name="월드건설" hidden="1">{#N/A,#N/A,FALSE,"이태원철근"}</definedName>
    <definedName name="유" hidden="1">{#N/A,#N/A,FALSE,"이태원철근"}</definedName>
    <definedName name="유리전체">[12]삭제금지단가!$G$1202:$J$1221</definedName>
    <definedName name="의뢰서" hidden="1">{#N/A,#N/A,FALSE,"이태원철근"}</definedName>
    <definedName name="이대GROSS">#N/A</definedName>
    <definedName name="이름" hidden="1">{#N/A,#N/A,FALSE,"이태원철근"}</definedName>
    <definedName name="이상목" hidden="1">{#N/A,#N/A,FALSE,"이태원철근"}</definedName>
    <definedName name="인입공사">'[19]공통비(전체)'!#REF!</definedName>
    <definedName name="인입비">#N/A</definedName>
    <definedName name="일반도급" hidden="1">{#N/A,#N/A,FALSE,"이태원철근"}</definedName>
    <definedName name="일정표" hidden="1">{#N/A,#N/A,FALSE,"이태원철근"}</definedName>
    <definedName name="일정표0124" hidden="1">{#N/A,#N/A,FALSE,"이태원철근"}</definedName>
    <definedName name="ㅈ" hidden="1">{#N/A,#N/A,FALSE,"이태원철근"}</definedName>
    <definedName name="자금운용2" hidden="1">{#N/A,#N/A,FALSE,"이태원철근"}</definedName>
    <definedName name="자금운용3" hidden="1">{#N/A,#N/A,FALSE,"이태원철근"}</definedName>
    <definedName name="자양" hidden="1">{#N/A,#N/A,FALSE,"이태원철근"}</definedName>
    <definedName name="자양공사개요" hidden="1">{#N/A,#N/A,FALSE,"이태원철근"}</definedName>
    <definedName name="재심의" hidden="1">{#N/A,#N/A,FALSE,"이태원철근"}</definedName>
    <definedName name="재심의2" hidden="1">{#N/A,#N/A,FALSE,"이태원철근"}</definedName>
    <definedName name="재심의3" hidden="1">{#N/A,#N/A,FALSE,"이태원철근"}</definedName>
    <definedName name="재심의4" hidden="1">{#N/A,#N/A,FALSE,"이태원철근"}</definedName>
    <definedName name="재심의5" hidden="1">{#N/A,#N/A,FALSE,"이태원철근"}</definedName>
    <definedName name="재심의양식1" hidden="1">{#N/A,#N/A,FALSE,"이태원철근"}</definedName>
    <definedName name="재심의양식1.xls" hidden="1">{#N/A,#N/A,FALSE,"이태원철근"}</definedName>
    <definedName name="저수전기실">#N/A</definedName>
    <definedName name="전공">'[11]#REF'!$Q$72</definedName>
    <definedName name="전기서비스">#N/A</definedName>
    <definedName name="전실문전체">[12]삭제금지단가!$G$581:$J$588</definedName>
    <definedName name="전실장전체">[12]삭제금지단가!$G$1360:$J$1385</definedName>
    <definedName name="전체공종">#REF!</definedName>
    <definedName name="전체평단가">#REF!</definedName>
    <definedName name="절" hidden="1">#REF!</definedName>
    <definedName name="정명영" hidden="1">{#N/A,#N/A,FALSE,"이태원철근"}</definedName>
    <definedName name="정첩목재문용전체">[12]삭제금지단가!$G$812:$J$819</definedName>
    <definedName name="정첩반침용전체">[12]삭제금지단가!$G$822:$J$825</definedName>
    <definedName name="정화조">#N/A</definedName>
    <definedName name="주방장80평전체">[12]삭제금지단가!$G$1468:$J$1483</definedName>
    <definedName name="죽전5차" hidden="1">{#N/A,#N/A,FALSE,"이태원철근"}</definedName>
    <definedName name="중문전체">[12]삭제금지단가!$G$591:$J$602</definedName>
    <definedName name="지하주차장A">#N/A</definedName>
    <definedName name="지하주차장B">#N/A</definedName>
    <definedName name="직원조직" hidden="1">{#N/A,#N/A,FALSE,"이태원철근"}</definedName>
    <definedName name="직원조직표" hidden="1">{#N/A,#N/A,FALSE,"이태원철근"}</definedName>
    <definedName name="차장GROSS">#N/A</definedName>
    <definedName name="창고문벽체전체">[12]삭제금지단가!$G$746:$J$750</definedName>
    <definedName name="창호32평1.49_1.49전체">[17]삭제금지단가!$G$876:$J$885</definedName>
    <definedName name="창호32평2.39_0.49전체">[17]삭제금지단가!$G$886:$J$893</definedName>
    <definedName name="창호32평2.69_2.36전체">[17]삭제금지단가!$G$862:$J$868</definedName>
    <definedName name="창호32평2.99_1.79전체">[17]삭제금지단가!$G$894:$J$903</definedName>
    <definedName name="창호32평3.59_2.36전체">[17]삭제금지단가!$G$869:$J$875</definedName>
    <definedName name="창호80평0.89_0.89전체">[12]삭제금지단가!$G$1128:$J$1134</definedName>
    <definedName name="창호80평1.49_0.49전체">[12]삭제금지단가!$G$1145:$J$1151</definedName>
    <definedName name="창호80평1.49_1.49전체">[12]삭제금지단가!$G$1135:$J$1144</definedName>
    <definedName name="창호80평2.09_2.36전체">[12]삭제금지단가!$G$1100:$J$1106</definedName>
    <definedName name="창호80평2.39_1.79전체">[12]삭제금지단가!$G$1152:$J$1161</definedName>
    <definedName name="창호80평2.39_2.36전체">[12]삭제금지단가!$G$1107:$J$1113</definedName>
    <definedName name="창호80평2.99_2.36전체">[12]삭제금지단가!$G$1114:$J$1120</definedName>
    <definedName name="창호80평3.29_1.79전체">[12]삭제금지단가!$G$1162:$J$1171</definedName>
    <definedName name="창호80평3.89_2.36전체">[12]삭제금지단가!$G$1121:$J$1127</definedName>
    <definedName name="철거공사비">#N/A</definedName>
    <definedName name="초기예산서보고" hidden="1">{#N/A,#N/A,FALSE,"이태원철근"}</definedName>
    <definedName name="총괄공사예산서">#REF!</definedName>
    <definedName name="총괄표9층">#REF!</definedName>
    <definedName name="취하" hidden="1">{#N/A,#N/A,FALSE,"이태원철근"}</definedName>
    <definedName name="취하실적1." hidden="1">{#N/A,#N/A,FALSE,"이태원철근"}</definedName>
    <definedName name="측량사">'[11]#REF'!$U$72</definedName>
    <definedName name="층고">#REF!</definedName>
    <definedName name="층수">#REF!</definedName>
    <definedName name="침실몰딩전체">[12]삭제금지단가!$G$530:$J$556</definedName>
    <definedName name="ㅋ">#REF!</definedName>
    <definedName name="카바2" hidden="1">{#N/A,#N/A,FALSE,"이태원철근"}</definedName>
    <definedName name="코아공">#REF!</definedName>
    <definedName name="코아공통">#REF!</definedName>
    <definedName name="코아공통비">#REF!</definedName>
    <definedName name="코아공통비네">#REF!</definedName>
    <definedName name="코아공통비다">#REF!</definedName>
    <definedName name="토공및흙막이공사비">#N/A</definedName>
    <definedName name="토목공사" hidden="1">{#N/A,#N/A,FALSE,"이태원철근"}</definedName>
    <definedName name="토목공사강릉" hidden="1">#REF!</definedName>
    <definedName name="토목실견적" hidden="1">{#N/A,#N/A,FALSE,"이태원철근"}</definedName>
    <definedName name="평형_48세대">#REF!</definedName>
    <definedName name="평형수준표32">[21]삭제금지단가!$N$1:$N$1737</definedName>
    <definedName name="평형수준표48">[21]삭제금지단가!$P$1:$P$1737</definedName>
    <definedName name="평형수준표62">[21]삭제금지단가!$Q$1:$Q$1737</definedName>
    <definedName name="품목분류">[11]단가표!$C$7:$C$56</definedName>
    <definedName name="품의서AB">#REF!</definedName>
    <definedName name="풍납동" hidden="1">'[2]TOWER 10TON'!#REF!</definedName>
    <definedName name="풍납동아파트" hidden="1">'[2]TOWER 10TON'!#REF!</definedName>
    <definedName name="피로티" hidden="1">{#N/A,#N/A,FALSE,"이태원철근"}</definedName>
    <definedName name="피로티1" hidden="1">{#N/A,#N/A,FALSE,"이태원철근"}</definedName>
    <definedName name="ㅎㅎㅎ" hidden="1">{#N/A,#N/A,FALSE,"이태원철근"}</definedName>
    <definedName name="함마톤_도장">#REF!</definedName>
    <definedName name="현관문43평이하전체">[17]삭제금지단가!$G$570:$J$578</definedName>
    <definedName name="현관문48평이상전체">[12]삭제금지단가!$G$559:$J$567</definedName>
    <definedName name="현관바닥전체">[21]삭제금지단가!$G$4:$J$53</definedName>
    <definedName name="현관장전체">[12]삭제금지단가!$G$1298:$J$1323</definedName>
    <definedName name="현대코아공통비" hidden="1">#REF!</definedName>
    <definedName name="협조전" hidden="1">#REF!</definedName>
    <definedName name="호ㅓ" hidden="1">#REF!</definedName>
    <definedName name="홍범표" hidden="1">{#N/A,#N/A,FALSE,"이태원철근"}</definedName>
    <definedName name="ㅏ" hidden="1">{#N/A,#N/A,FALSE,"이태원철근"}</definedName>
    <definedName name="ㅐ" hidden="1">{#N/A,#N/A,FALSE,"이태원철근"}</definedName>
    <definedName name="ㅓ" hidden="1">{#N/A,#N/A,FALSE,"이태원철근"}</definedName>
    <definedName name="ㅔ" hidden="1">{#N/A,#N/A,FALSE,"이태원철근"}</definedName>
    <definedName name="ㅗ" hidden="1">{#N/A,#N/A,FALSE,"이태원철근"}</definedName>
    <definedName name="ㅛ" hidden="1">{#N/A,#N/A,FALSE,"이태원철근"}</definedName>
    <definedName name="ㅠ" hidden="1">{#N/A,#N/A,FALSE,"이태원철근"}</definedName>
    <definedName name="ㅡ" hidden="1">{#N/A,#N/A,FALSE,"이태원철근"}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9" l="1"/>
  <c r="I22" i="19"/>
  <c r="H22" i="19"/>
  <c r="G22" i="19"/>
  <c r="F22" i="19"/>
  <c r="J18" i="19"/>
  <c r="J15" i="19"/>
  <c r="J14" i="19"/>
  <c r="J19" i="19" s="1"/>
  <c r="N22" i="19"/>
  <c r="N20" i="19"/>
  <c r="D18" i="19" l="1"/>
  <c r="N18" i="19" s="1"/>
  <c r="D15" i="19"/>
  <c r="N15" i="19" s="1"/>
  <c r="D14" i="19"/>
  <c r="N14" i="19" s="1"/>
  <c r="N16" i="19"/>
  <c r="A2" i="20"/>
  <c r="D12" i="19"/>
  <c r="V3" i="19"/>
  <c r="T5" i="19"/>
  <c r="T12" i="19"/>
  <c r="S12" i="19" s="1"/>
  <c r="T11" i="19"/>
  <c r="S11" i="19" s="1"/>
  <c r="S15" i="19" s="1"/>
  <c r="U14" i="19" s="1"/>
  <c r="T4" i="19"/>
  <c r="T8" i="19"/>
  <c r="T7" i="19"/>
  <c r="D11" i="19"/>
  <c r="D26" i="19" s="1"/>
  <c r="D9" i="19"/>
  <c r="D8" i="19"/>
  <c r="D7" i="19"/>
  <c r="D6" i="19"/>
  <c r="D5" i="19"/>
  <c r="D4" i="19"/>
  <c r="D73" i="20"/>
  <c r="D19" i="19" l="1"/>
  <c r="T10" i="19"/>
  <c r="T13" i="19" s="1"/>
  <c r="V13" i="19" s="1"/>
  <c r="D72" i="20"/>
  <c r="D10" i="19"/>
  <c r="Q13" i="19" l="1"/>
  <c r="G67" i="20"/>
  <c r="G51" i="20"/>
  <c r="G41" i="20"/>
  <c r="G17" i="20"/>
  <c r="H67" i="20"/>
  <c r="H51" i="20"/>
  <c r="H41" i="20"/>
  <c r="H17" i="20"/>
  <c r="O69" i="20"/>
  <c r="S68" i="20"/>
  <c r="R68" i="20"/>
  <c r="P68" i="20"/>
  <c r="J10" i="19"/>
  <c r="S8" i="19" l="1"/>
  <c r="S9" i="19"/>
  <c r="S4" i="19"/>
  <c r="S5" i="19"/>
  <c r="S6" i="19"/>
  <c r="S7" i="19"/>
  <c r="O68" i="20"/>
  <c r="D67" i="20"/>
  <c r="G7" i="19"/>
  <c r="F6" i="19"/>
  <c r="D51" i="20"/>
  <c r="F4" i="19"/>
  <c r="D17" i="20"/>
  <c r="J13" i="19"/>
  <c r="I71" i="20"/>
  <c r="D68" i="20"/>
  <c r="H8" i="19"/>
  <c r="H10" i="19" s="1"/>
  <c r="D41" i="20"/>
  <c r="F5" i="19"/>
  <c r="I9" i="19"/>
  <c r="I10" i="19" s="1"/>
  <c r="D69" i="20"/>
  <c r="E67" i="20"/>
  <c r="I67" i="20"/>
  <c r="F51" i="20"/>
  <c r="I51" i="20"/>
  <c r="F41" i="20"/>
  <c r="I41" i="20"/>
  <c r="F17" i="20"/>
  <c r="I17" i="20"/>
  <c r="G10" i="19"/>
  <c r="S10" i="19" l="1"/>
  <c r="I27" i="19"/>
  <c r="I12" i="19" s="1"/>
  <c r="H27" i="19"/>
  <c r="H12" i="19" s="1"/>
  <c r="G27" i="19"/>
  <c r="H69" i="20"/>
  <c r="H70" i="20" s="1"/>
  <c r="G68" i="20"/>
  <c r="G70" i="20" s="1"/>
  <c r="D6" i="20"/>
  <c r="D16" i="20"/>
  <c r="D14" i="20"/>
  <c r="D12" i="20"/>
  <c r="D7" i="20"/>
  <c r="D5" i="20"/>
  <c r="D8" i="20"/>
  <c r="D15" i="20"/>
  <c r="D13" i="20"/>
  <c r="D9" i="20"/>
  <c r="D11" i="20"/>
  <c r="D10" i="20"/>
  <c r="D4" i="20"/>
  <c r="F10" i="19"/>
  <c r="D31" i="20"/>
  <c r="D36" i="20"/>
  <c r="D33" i="20"/>
  <c r="D29" i="20"/>
  <c r="D34" i="20"/>
  <c r="D20" i="20"/>
  <c r="D27" i="20"/>
  <c r="D35" i="20"/>
  <c r="D39" i="20"/>
  <c r="D21" i="20"/>
  <c r="D25" i="20"/>
  <c r="D37" i="20"/>
  <c r="D18" i="20"/>
  <c r="D22" i="20"/>
  <c r="D30" i="20"/>
  <c r="D28" i="20"/>
  <c r="D23" i="20"/>
  <c r="D40" i="20"/>
  <c r="D26" i="20"/>
  <c r="D24" i="20"/>
  <c r="D32" i="20"/>
  <c r="D19" i="20"/>
  <c r="D38" i="20"/>
  <c r="D44" i="20"/>
  <c r="D48" i="20"/>
  <c r="D49" i="20"/>
  <c r="D42" i="20"/>
  <c r="D45" i="20"/>
  <c r="D50" i="20"/>
  <c r="D46" i="20"/>
  <c r="D43" i="20"/>
  <c r="D47" i="20"/>
  <c r="D57" i="20"/>
  <c r="D64" i="20"/>
  <c r="D62" i="20"/>
  <c r="D58" i="20"/>
  <c r="D55" i="20"/>
  <c r="D53" i="20"/>
  <c r="D59" i="20"/>
  <c r="D65" i="20"/>
  <c r="D60" i="20"/>
  <c r="D63" i="20"/>
  <c r="D56" i="20"/>
  <c r="D61" i="20"/>
  <c r="D54" i="20"/>
  <c r="D66" i="20"/>
  <c r="D52" i="20"/>
  <c r="I70" i="20"/>
  <c r="I74" i="20" s="1"/>
  <c r="D70" i="20"/>
  <c r="D74" i="20" s="1"/>
  <c r="D13" i="19"/>
  <c r="D22" i="19" s="1"/>
  <c r="E11" i="19" l="1"/>
  <c r="E10" i="19"/>
  <c r="E15" i="19"/>
  <c r="E4" i="19"/>
  <c r="E20" i="19"/>
  <c r="E12" i="19"/>
  <c r="E21" i="19"/>
  <c r="E5" i="19"/>
  <c r="E16" i="19"/>
  <c r="E6" i="19"/>
  <c r="E17" i="19"/>
  <c r="E8" i="19"/>
  <c r="E14" i="19"/>
  <c r="E7" i="19"/>
  <c r="E18" i="19"/>
  <c r="E9" i="19"/>
  <c r="E22" i="19"/>
  <c r="E19" i="19"/>
  <c r="S13" i="19"/>
  <c r="R10" i="19" s="1"/>
  <c r="L69" i="20"/>
  <c r="E34" i="20"/>
  <c r="L34" i="20" s="1"/>
  <c r="E24" i="20"/>
  <c r="L24" i="20" s="1"/>
  <c r="F56" i="20"/>
  <c r="L56" i="20" s="1"/>
  <c r="E40" i="20"/>
  <c r="L40" i="20" s="1"/>
  <c r="F65" i="20"/>
  <c r="L65" i="20" s="1"/>
  <c r="E29" i="20"/>
  <c r="L29" i="20" s="1"/>
  <c r="E5" i="20"/>
  <c r="L5" i="20" s="1"/>
  <c r="G12" i="19"/>
  <c r="G11" i="19"/>
  <c r="E35" i="20"/>
  <c r="L35" i="20" s="1"/>
  <c r="E43" i="20"/>
  <c r="L43" i="20" s="1"/>
  <c r="E15" i="20"/>
  <c r="L15" i="20" s="1"/>
  <c r="F60" i="20"/>
  <c r="L60" i="20" s="1"/>
  <c r="E33" i="20"/>
  <c r="L33" i="20" s="1"/>
  <c r="E7" i="20"/>
  <c r="L7" i="20" s="1"/>
  <c r="E26" i="20"/>
  <c r="L26" i="20" s="1"/>
  <c r="F63" i="20"/>
  <c r="L63" i="20" s="1"/>
  <c r="E23" i="20"/>
  <c r="L23" i="20" s="1"/>
  <c r="F59" i="20"/>
  <c r="L59" i="20" s="1"/>
  <c r="F53" i="20"/>
  <c r="L53" i="20" s="1"/>
  <c r="E49" i="20"/>
  <c r="L49" i="20" s="1"/>
  <c r="E22" i="20"/>
  <c r="L22" i="20" s="1"/>
  <c r="E36" i="20"/>
  <c r="L36" i="20" s="1"/>
  <c r="E12" i="20"/>
  <c r="L12" i="20" s="1"/>
  <c r="E48" i="20"/>
  <c r="L48" i="20" s="1"/>
  <c r="E18" i="20"/>
  <c r="L18" i="20" s="1"/>
  <c r="E31" i="20"/>
  <c r="L31" i="20" s="1"/>
  <c r="E14" i="20"/>
  <c r="L14" i="20" s="1"/>
  <c r="G73" i="20"/>
  <c r="H11" i="19"/>
  <c r="F61" i="20"/>
  <c r="L61" i="20" s="1"/>
  <c r="E27" i="20"/>
  <c r="L27" i="20" s="1"/>
  <c r="E46" i="20"/>
  <c r="L46" i="20" s="1"/>
  <c r="E50" i="20"/>
  <c r="L50" i="20" s="1"/>
  <c r="E30" i="20"/>
  <c r="L30" i="20" s="1"/>
  <c r="E37" i="20"/>
  <c r="L37" i="20" s="1"/>
  <c r="F27" i="19"/>
  <c r="E16" i="20"/>
  <c r="L16" i="20" s="1"/>
  <c r="E9" i="20"/>
  <c r="L9" i="20" s="1"/>
  <c r="E20" i="20"/>
  <c r="L20" i="20" s="1"/>
  <c r="E45" i="20"/>
  <c r="L45" i="20" s="1"/>
  <c r="F55" i="20"/>
  <c r="L55" i="20" s="1"/>
  <c r="F58" i="20"/>
  <c r="L58" i="20" s="1"/>
  <c r="F52" i="20"/>
  <c r="L52" i="20" s="1"/>
  <c r="F62" i="20"/>
  <c r="L62" i="20" s="1"/>
  <c r="E38" i="20"/>
  <c r="L38" i="20" s="1"/>
  <c r="E25" i="20"/>
  <c r="L25" i="20" s="1"/>
  <c r="E4" i="20"/>
  <c r="L4" i="20" s="1"/>
  <c r="E6" i="20"/>
  <c r="L6" i="20" s="1"/>
  <c r="E28" i="20"/>
  <c r="L28" i="20" s="1"/>
  <c r="F66" i="20"/>
  <c r="L66" i="20"/>
  <c r="F64" i="20"/>
  <c r="L64" i="20" s="1"/>
  <c r="E19" i="20"/>
  <c r="L19" i="20" s="1"/>
  <c r="E21" i="20"/>
  <c r="L21" i="20" s="1"/>
  <c r="E10" i="20"/>
  <c r="L10" i="20" s="1"/>
  <c r="H73" i="20"/>
  <c r="I11" i="19"/>
  <c r="E47" i="20"/>
  <c r="L47" i="20" s="1"/>
  <c r="E13" i="20"/>
  <c r="L13" i="20" s="1"/>
  <c r="E8" i="20"/>
  <c r="L8" i="20" s="1"/>
  <c r="E42" i="20"/>
  <c r="E44" i="20"/>
  <c r="L44" i="20" s="1"/>
  <c r="F54" i="20"/>
  <c r="L54" i="20" s="1"/>
  <c r="F57" i="20"/>
  <c r="L57" i="20" s="1"/>
  <c r="E32" i="20"/>
  <c r="L32" i="20" s="1"/>
  <c r="E39" i="20"/>
  <c r="L39" i="20" s="1"/>
  <c r="E11" i="20"/>
  <c r="L11" i="20" s="1"/>
  <c r="L68" i="20"/>
  <c r="I75" i="20"/>
  <c r="E13" i="19"/>
  <c r="R4" i="19" l="1"/>
  <c r="R11" i="19"/>
  <c r="R12" i="19"/>
  <c r="R5" i="19"/>
  <c r="R9" i="19"/>
  <c r="R7" i="19"/>
  <c r="R8" i="19"/>
  <c r="R6" i="19"/>
  <c r="E17" i="20"/>
  <c r="L17" i="20" s="1"/>
  <c r="E41" i="20"/>
  <c r="L41" i="20" s="1"/>
  <c r="E51" i="20"/>
  <c r="L51" i="20" s="1"/>
  <c r="F67" i="20"/>
  <c r="F70" i="20" s="1"/>
  <c r="G72" i="20"/>
  <c r="G74" i="20" s="1"/>
  <c r="G75" i="20" s="1"/>
  <c r="H13" i="19"/>
  <c r="F72" i="20"/>
  <c r="F11" i="19"/>
  <c r="G13" i="19"/>
  <c r="F73" i="20"/>
  <c r="F12" i="19"/>
  <c r="E73" i="20" s="1"/>
  <c r="L42" i="20"/>
  <c r="H72" i="20"/>
  <c r="H74" i="20" s="1"/>
  <c r="H75" i="20" s="1"/>
  <c r="I13" i="19"/>
  <c r="E70" i="20" l="1"/>
  <c r="E74" i="20" s="1"/>
  <c r="E75" i="20" s="1"/>
  <c r="L67" i="20"/>
  <c r="E72" i="20"/>
  <c r="F13" i="19"/>
  <c r="F74" i="20"/>
  <c r="F75" i="20" s="1"/>
</calcChain>
</file>

<file path=xl/sharedStrings.xml><?xml version="1.0" encoding="utf-8"?>
<sst xmlns="http://schemas.openxmlformats.org/spreadsheetml/2006/main" count="137" uniqueCount="129">
  <si>
    <t>비 고</t>
  </si>
  <si>
    <t>순공사비</t>
    <phoneticPr fontId="2" type="noConversion"/>
  </si>
  <si>
    <t xml:space="preserve">전 체 </t>
  </si>
  <si>
    <t>전기공사</t>
    <phoneticPr fontId="2" type="noConversion"/>
  </si>
  <si>
    <t>구 분</t>
    <phoneticPr fontId="2" type="noConversion"/>
  </si>
  <si>
    <t xml:space="preserve">전 체 </t>
    <phoneticPr fontId="2" type="noConversion"/>
  </si>
  <si>
    <t xml:space="preserve"> 총공사비</t>
    <phoneticPr fontId="2" type="noConversion"/>
  </si>
  <si>
    <t>건축공사</t>
    <phoneticPr fontId="2" type="noConversion"/>
  </si>
  <si>
    <t>기계설비공사</t>
    <phoneticPr fontId="2" type="noConversion"/>
  </si>
  <si>
    <t>정보통신공사</t>
    <phoneticPr fontId="2" type="noConversion"/>
  </si>
  <si>
    <t>소방설비공사</t>
    <phoneticPr fontId="2" type="noConversion"/>
  </si>
  <si>
    <t>소  계</t>
    <phoneticPr fontId="2" type="noConversion"/>
  </si>
  <si>
    <t>일반관리비</t>
    <phoneticPr fontId="2" type="noConversion"/>
  </si>
  <si>
    <t>토목</t>
    <phoneticPr fontId="2" type="noConversion"/>
  </si>
  <si>
    <t>토공사</t>
    <phoneticPr fontId="2" type="noConversion"/>
  </si>
  <si>
    <t>(13개공종)</t>
    <phoneticPr fontId="2" type="noConversion"/>
  </si>
  <si>
    <t>흙막이공사</t>
    <phoneticPr fontId="2" type="noConversion"/>
  </si>
  <si>
    <t>비탈면보호공사</t>
    <phoneticPr fontId="2" type="noConversion"/>
  </si>
  <si>
    <t>옹벽공사</t>
    <phoneticPr fontId="2" type="noConversion"/>
  </si>
  <si>
    <t>석축공사</t>
    <phoneticPr fontId="2" type="noConversion"/>
  </si>
  <si>
    <t>우오수공사</t>
    <phoneticPr fontId="2" type="noConversion"/>
  </si>
  <si>
    <t>공동구공사</t>
    <phoneticPr fontId="2" type="noConversion"/>
  </si>
  <si>
    <t>지하저수조 및 급수공사</t>
    <phoneticPr fontId="2" type="noConversion"/>
  </si>
  <si>
    <t>도로포장공사</t>
    <phoneticPr fontId="2" type="noConversion"/>
  </si>
  <si>
    <t>교통안전시설물공사</t>
    <phoneticPr fontId="2" type="noConversion"/>
  </si>
  <si>
    <t>정화조시설공사</t>
    <phoneticPr fontId="2" type="noConversion"/>
  </si>
  <si>
    <t>조경공사</t>
    <phoneticPr fontId="2" type="noConversion"/>
  </si>
  <si>
    <t>부대시설공사</t>
    <phoneticPr fontId="2" type="noConversion"/>
  </si>
  <si>
    <t>건축</t>
    <phoneticPr fontId="2" type="noConversion"/>
  </si>
  <si>
    <t>공통가설공사</t>
    <phoneticPr fontId="2" type="noConversion"/>
  </si>
  <si>
    <t>(23개공종)</t>
    <phoneticPr fontId="2" type="noConversion"/>
  </si>
  <si>
    <t>가시설물공사</t>
    <phoneticPr fontId="2" type="noConversion"/>
  </si>
  <si>
    <t>지정및기초공사</t>
    <phoneticPr fontId="2" type="noConversion"/>
  </si>
  <si>
    <t>철골공사</t>
    <phoneticPr fontId="2" type="noConversion"/>
  </si>
  <si>
    <t>철근콘크리트공사</t>
    <phoneticPr fontId="2" type="noConversion"/>
  </si>
  <si>
    <t>용접공사</t>
    <phoneticPr fontId="2" type="noConversion"/>
  </si>
  <si>
    <t>조적공사</t>
    <phoneticPr fontId="2" type="noConversion"/>
  </si>
  <si>
    <t>미장공사</t>
    <phoneticPr fontId="2" type="noConversion"/>
  </si>
  <si>
    <t>단열공사</t>
    <phoneticPr fontId="2" type="noConversion"/>
  </si>
  <si>
    <t>방수/방습공사</t>
    <phoneticPr fontId="2" type="noConversion"/>
  </si>
  <si>
    <t>목공사</t>
    <phoneticPr fontId="2" type="noConversion"/>
  </si>
  <si>
    <t>가구공사</t>
    <phoneticPr fontId="2" type="noConversion"/>
  </si>
  <si>
    <t>금속공사</t>
    <phoneticPr fontId="2" type="noConversion"/>
  </si>
  <si>
    <t>지붕 및 홈통공사</t>
    <phoneticPr fontId="2" type="noConversion"/>
  </si>
  <si>
    <t>창호공사</t>
    <phoneticPr fontId="2" type="noConversion"/>
  </si>
  <si>
    <t>유리공사</t>
    <phoneticPr fontId="2" type="noConversion"/>
  </si>
  <si>
    <t>분 야</t>
    <phoneticPr fontId="2" type="noConversion"/>
  </si>
  <si>
    <t>공 종</t>
    <phoneticPr fontId="2" type="noConversion"/>
  </si>
  <si>
    <t>타일공사</t>
    <phoneticPr fontId="2" type="noConversion"/>
  </si>
  <si>
    <t>돌공사</t>
    <phoneticPr fontId="2" type="noConversion"/>
  </si>
  <si>
    <t>도장공사</t>
    <phoneticPr fontId="2" type="noConversion"/>
  </si>
  <si>
    <t>도배공사</t>
    <phoneticPr fontId="2" type="noConversion"/>
  </si>
  <si>
    <t>수장공사</t>
    <phoneticPr fontId="2" type="noConversion"/>
  </si>
  <si>
    <t>주방용구공사</t>
    <phoneticPr fontId="2" type="noConversion"/>
  </si>
  <si>
    <t>잡공사</t>
    <phoneticPr fontId="2" type="noConversion"/>
  </si>
  <si>
    <t>기계설비</t>
    <phoneticPr fontId="2" type="noConversion"/>
  </si>
  <si>
    <t>급수설비공사</t>
    <phoneticPr fontId="2" type="noConversion"/>
  </si>
  <si>
    <t>(9개공사)</t>
    <phoneticPr fontId="2" type="noConversion"/>
  </si>
  <si>
    <t>급탕설비공사</t>
    <phoneticPr fontId="2" type="noConversion"/>
  </si>
  <si>
    <t>위생기구공사</t>
    <phoneticPr fontId="2" type="noConversion"/>
  </si>
  <si>
    <t>승강기기계공사</t>
    <phoneticPr fontId="2" type="noConversion"/>
  </si>
  <si>
    <t>난방설비공사</t>
    <phoneticPr fontId="2" type="noConversion"/>
  </si>
  <si>
    <t>가스설비공사</t>
    <phoneticPr fontId="2" type="noConversion"/>
  </si>
  <si>
    <t>자동제어설비공사</t>
    <phoneticPr fontId="2" type="noConversion"/>
  </si>
  <si>
    <t>특수설비공사</t>
    <phoneticPr fontId="2" type="noConversion"/>
  </si>
  <si>
    <t>소방설비(2개공사)</t>
    <phoneticPr fontId="2" type="noConversion"/>
  </si>
  <si>
    <t>총공사비 계</t>
    <phoneticPr fontId="2" type="noConversion"/>
  </si>
  <si>
    <t>[단위 : 천원]</t>
    <phoneticPr fontId="2" type="noConversion"/>
  </si>
  <si>
    <t>일반관리비</t>
    <phoneticPr fontId="2" type="noConversion"/>
  </si>
  <si>
    <t>이   윤</t>
    <phoneticPr fontId="2" type="noConversion"/>
  </si>
  <si>
    <t>소  계</t>
    <phoneticPr fontId="2" type="noConversion"/>
  </si>
  <si>
    <t>소  계</t>
    <phoneticPr fontId="2" type="noConversion"/>
  </si>
  <si>
    <t>오배수 및 통기설비공사</t>
    <phoneticPr fontId="2" type="noConversion"/>
  </si>
  <si>
    <t>합    계</t>
    <phoneticPr fontId="2" type="noConversion"/>
  </si>
  <si>
    <t>전 기</t>
    <phoneticPr fontId="2" type="noConversion"/>
  </si>
  <si>
    <t>간접비</t>
    <phoneticPr fontId="2" type="noConversion"/>
  </si>
  <si>
    <t>설계비</t>
    <phoneticPr fontId="2" type="noConversion"/>
  </si>
  <si>
    <t>감리비</t>
    <phoneticPr fontId="2" type="noConversion"/>
  </si>
  <si>
    <t>분담금 및 부담금</t>
    <phoneticPr fontId="2" type="noConversion"/>
  </si>
  <si>
    <t>보상비</t>
    <phoneticPr fontId="2" type="noConversion"/>
  </si>
  <si>
    <t>기타 사업비성 경비</t>
    <phoneticPr fontId="2" type="noConversion"/>
  </si>
  <si>
    <t>소  계</t>
    <phoneticPr fontId="2" type="noConversion"/>
  </si>
  <si>
    <t>대   지   비</t>
    <phoneticPr fontId="2" type="noConversion"/>
  </si>
  <si>
    <t>부가가치세액</t>
    <phoneticPr fontId="2" type="noConversion"/>
  </si>
  <si>
    <t>총사업비 계</t>
    <phoneticPr fontId="2" type="noConversion"/>
  </si>
  <si>
    <t>이   윤</t>
    <phoneticPr fontId="2" type="noConversion"/>
  </si>
  <si>
    <t>토목/조경공사</t>
    <phoneticPr fontId="2" type="noConversion"/>
  </si>
  <si>
    <t>구성비</t>
    <phoneticPr fontId="2" type="noConversion"/>
  </si>
  <si>
    <t>■ 공종별 총공사비 구성 현황표</t>
    <phoneticPr fontId="2" type="noConversion"/>
  </si>
  <si>
    <t>건축감리대상</t>
    <phoneticPr fontId="2" type="noConversion"/>
  </si>
  <si>
    <t>수변전공사</t>
  </si>
  <si>
    <t>기계실동력공사</t>
  </si>
  <si>
    <t>옥외전력공사</t>
  </si>
  <si>
    <t>옥외보안등공사</t>
  </si>
  <si>
    <t>전기기계실전등전열공사</t>
  </si>
  <si>
    <t>경비실전등전열공사</t>
  </si>
  <si>
    <t>단위세대전기공사</t>
  </si>
  <si>
    <t>옥내전력간선공사</t>
  </si>
  <si>
    <t>옥내공용부분전기공사</t>
  </si>
  <si>
    <t>피뢰침및접지공사</t>
  </si>
  <si>
    <t>CABLE TRAY공사</t>
  </si>
  <si>
    <t>지하주차장전력간선공사</t>
  </si>
  <si>
    <t>지하주차장전등전열공사</t>
  </si>
  <si>
    <t>주민공동시설전력간선공사</t>
  </si>
  <si>
    <t>주민공동시설전등전열공사</t>
  </si>
  <si>
    <t>(15개공종)</t>
    <phoneticPr fontId="2" type="noConversion"/>
  </si>
  <si>
    <t>총 사업비 산출 총괄표</t>
    <phoneticPr fontId="2" type="noConversion"/>
  </si>
  <si>
    <t>제경비 外</t>
    <phoneticPr fontId="2" type="noConversion"/>
  </si>
  <si>
    <t>타법감리
(전기)</t>
  </si>
  <si>
    <t>타법감리
(통신)</t>
  </si>
  <si>
    <t>타법감리
(소방)</t>
  </si>
  <si>
    <t>감리제외</t>
  </si>
  <si>
    <t>비 고</t>
    <phoneticPr fontId="2" type="noConversion"/>
  </si>
  <si>
    <t>감리대상</t>
    <phoneticPr fontId="2" type="noConversion"/>
  </si>
  <si>
    <t>정보통신(18개공사)</t>
    <phoneticPr fontId="2" type="noConversion"/>
  </si>
  <si>
    <t>타법감리(전기)</t>
  </si>
  <si>
    <t>타법감리(통신)</t>
  </si>
  <si>
    <t>타법감리(소방)</t>
  </si>
  <si>
    <t>순공사비</t>
  </si>
  <si>
    <t>토목/조경공사</t>
  </si>
  <si>
    <t>건축공사</t>
  </si>
  <si>
    <t>기계설비공사</t>
  </si>
  <si>
    <t>전기공사</t>
  </si>
  <si>
    <t>정보통신공사</t>
  </si>
  <si>
    <t>소방설비공사</t>
  </si>
  <si>
    <t>소  계</t>
  </si>
  <si>
    <t>일반관리비</t>
  </si>
  <si>
    <t>이   윤</t>
  </si>
  <si>
    <t>※ 공사명 : 제기 제4구역 주택재개발 정비사업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</si>
</sst>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#,\ \ ;\-#,###,\ \ ;\-\ \ ;"/>
    <numFmt numFmtId="178" formatCode="#,###,\ \ ;\-#,###,\ \ ;\-\ \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8"/>
      <name val="맑은 고딕"/>
      <family val="3"/>
      <charset val="129"/>
      <scheme val="minor"/>
    </font>
    <font>
      <sz val="10"/>
      <color indexed="4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u/>
      <sz val="2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</cellStyleXfs>
  <cellXfs count="13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177" fontId="3" fillId="0" borderId="11" xfId="2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Continuous" vertical="center"/>
    </xf>
    <xf numFmtId="10" fontId="5" fillId="0" borderId="14" xfId="0" applyNumberFormat="1" applyFont="1" applyBorder="1" applyAlignment="1">
      <alignment horizontal="centerContinuous" vertical="center"/>
    </xf>
    <xf numFmtId="41" fontId="3" fillId="0" borderId="0" xfId="2" applyFont="1" applyFill="1" applyAlignment="1">
      <alignment horizontal="center" vertical="center"/>
    </xf>
    <xf numFmtId="1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Continuous" vertical="center"/>
    </xf>
    <xf numFmtId="41" fontId="4" fillId="0" borderId="3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0" fontId="5" fillId="3" borderId="16" xfId="0" applyNumberFormat="1" applyFont="1" applyFill="1" applyBorder="1" applyAlignment="1">
      <alignment horizontal="center" vertical="center"/>
    </xf>
    <xf numFmtId="10" fontId="3" fillId="0" borderId="5" xfId="0" applyNumberFormat="1" applyFont="1" applyBorder="1" applyAlignment="1">
      <alignment horizontal="left" vertical="center" indent="1"/>
    </xf>
    <xf numFmtId="177" fontId="3" fillId="0" borderId="17" xfId="2" applyNumberFormat="1" applyFont="1" applyFill="1" applyBorder="1" applyAlignment="1">
      <alignment horizontal="right" vertical="center"/>
    </xf>
    <xf numFmtId="177" fontId="3" fillId="0" borderId="5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 vertical="center"/>
    </xf>
    <xf numFmtId="10" fontId="5" fillId="3" borderId="18" xfId="0" applyNumberFormat="1" applyFont="1" applyFill="1" applyBorder="1" applyAlignment="1">
      <alignment horizontal="center" vertical="center"/>
    </xf>
    <xf numFmtId="10" fontId="3" fillId="0" borderId="6" xfId="0" applyNumberFormat="1" applyFont="1" applyBorder="1" applyAlignment="1">
      <alignment horizontal="left" vertical="center" indent="1"/>
    </xf>
    <xf numFmtId="177" fontId="3" fillId="0" borderId="6" xfId="2" applyNumberFormat="1" applyFont="1" applyFill="1" applyBorder="1" applyAlignment="1">
      <alignment horizontal="right" vertical="center"/>
    </xf>
    <xf numFmtId="10" fontId="5" fillId="3" borderId="12" xfId="0" applyNumberFormat="1" applyFont="1" applyFill="1" applyBorder="1" applyAlignment="1">
      <alignment horizontal="centerContinuous" vertical="center"/>
    </xf>
    <xf numFmtId="10" fontId="3" fillId="3" borderId="19" xfId="0" applyNumberFormat="1" applyFont="1" applyFill="1" applyBorder="1" applyAlignment="1">
      <alignment horizontal="center" vertical="center"/>
    </xf>
    <xf numFmtId="177" fontId="3" fillId="3" borderId="3" xfId="2" applyNumberFormat="1" applyFont="1" applyFill="1" applyBorder="1" applyAlignment="1">
      <alignment horizontal="right" vertical="center"/>
    </xf>
    <xf numFmtId="176" fontId="8" fillId="3" borderId="3" xfId="1" applyNumberFormat="1" applyFont="1" applyFill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10" fontId="5" fillId="3" borderId="6" xfId="0" applyNumberFormat="1" applyFont="1" applyFill="1" applyBorder="1" applyAlignment="1">
      <alignment horizontal="center" vertical="center"/>
    </xf>
    <xf numFmtId="10" fontId="3" fillId="0" borderId="20" xfId="0" applyNumberFormat="1" applyFont="1" applyBorder="1" applyAlignment="1">
      <alignment horizontal="left" vertical="center" indent="1"/>
    </xf>
    <xf numFmtId="10" fontId="3" fillId="0" borderId="21" xfId="0" applyNumberFormat="1" applyFont="1" applyBorder="1" applyAlignment="1">
      <alignment horizontal="left" vertical="center" indent="1"/>
    </xf>
    <xf numFmtId="177" fontId="3" fillId="0" borderId="22" xfId="2" applyNumberFormat="1" applyFont="1" applyFill="1" applyBorder="1" applyAlignment="1">
      <alignment horizontal="right" vertical="center"/>
    </xf>
    <xf numFmtId="10" fontId="3" fillId="0" borderId="23" xfId="0" applyNumberFormat="1" applyFont="1" applyBorder="1" applyAlignment="1">
      <alignment horizontal="left" vertical="center" indent="1"/>
    </xf>
    <xf numFmtId="10" fontId="3" fillId="0" borderId="24" xfId="0" applyNumberFormat="1" applyFont="1" applyBorder="1" applyAlignment="1">
      <alignment horizontal="left" vertical="center" indent="1"/>
    </xf>
    <xf numFmtId="177" fontId="3" fillId="0" borderId="24" xfId="2" applyNumberFormat="1" applyFont="1" applyFill="1" applyBorder="1" applyAlignment="1">
      <alignment horizontal="right" vertical="center"/>
    </xf>
    <xf numFmtId="10" fontId="3" fillId="0" borderId="5" xfId="0" applyNumberFormat="1" applyFont="1" applyBorder="1" applyAlignment="1">
      <alignment horizontal="left" vertical="center" wrapText="1" indent="1"/>
    </xf>
    <xf numFmtId="177" fontId="3" fillId="0" borderId="3" xfId="2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left" vertical="center"/>
    </xf>
    <xf numFmtId="177" fontId="3" fillId="2" borderId="3" xfId="2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Continuous" vertical="center"/>
    </xf>
    <xf numFmtId="10" fontId="5" fillId="0" borderId="2" xfId="0" applyNumberFormat="1" applyFont="1" applyBorder="1" applyAlignment="1">
      <alignment horizontal="centerContinuous" vertical="center"/>
    </xf>
    <xf numFmtId="10" fontId="5" fillId="0" borderId="19" xfId="0" applyNumberFormat="1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10" fontId="5" fillId="0" borderId="10" xfId="0" applyNumberFormat="1" applyFont="1" applyBorder="1" applyAlignment="1">
      <alignment horizontal="centerContinuous" vertical="center"/>
    </xf>
    <xf numFmtId="10" fontId="5" fillId="0" borderId="25" xfId="0" applyNumberFormat="1" applyFont="1" applyBorder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7" fontId="9" fillId="4" borderId="7" xfId="2" applyNumberFormat="1" applyFont="1" applyFill="1" applyBorder="1" applyAlignment="1">
      <alignment horizontal="right" vertical="center"/>
    </xf>
    <xf numFmtId="10" fontId="6" fillId="4" borderId="13" xfId="0" applyNumberFormat="1" applyFont="1" applyFill="1" applyBorder="1" applyAlignment="1">
      <alignment horizontal="centerContinuous" vertical="center"/>
    </xf>
    <xf numFmtId="10" fontId="6" fillId="4" borderId="14" xfId="0" applyNumberFormat="1" applyFont="1" applyFill="1" applyBorder="1" applyAlignment="1">
      <alignment horizontal="centerContinuous" vertical="center"/>
    </xf>
    <xf numFmtId="0" fontId="6" fillId="4" borderId="7" xfId="0" applyFont="1" applyFill="1" applyBorder="1" applyAlignment="1">
      <alignment horizontal="centerContinuous" vertical="center"/>
    </xf>
    <xf numFmtId="177" fontId="9" fillId="0" borderId="29" xfId="2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10" fontId="3" fillId="0" borderId="30" xfId="0" applyNumberFormat="1" applyFont="1" applyBorder="1" applyAlignment="1">
      <alignment horizontal="left" vertical="center" indent="1"/>
    </xf>
    <xf numFmtId="10" fontId="8" fillId="0" borderId="17" xfId="1" applyNumberFormat="1" applyFont="1" applyFill="1" applyBorder="1" applyAlignment="1">
      <alignment horizontal="center" vertical="center"/>
    </xf>
    <xf numFmtId="10" fontId="8" fillId="0" borderId="22" xfId="1" applyNumberFormat="1" applyFont="1" applyFill="1" applyBorder="1" applyAlignment="1">
      <alignment horizontal="center" vertical="center"/>
    </xf>
    <xf numFmtId="10" fontId="3" fillId="0" borderId="22" xfId="0" applyNumberFormat="1" applyFont="1" applyBorder="1" applyAlignment="1">
      <alignment horizontal="left" vertical="center" indent="1"/>
    </xf>
    <xf numFmtId="10" fontId="8" fillId="0" borderId="24" xfId="1" applyNumberFormat="1" applyFont="1" applyFill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Continuous" vertical="center"/>
    </xf>
    <xf numFmtId="177" fontId="3" fillId="0" borderId="17" xfId="2" applyNumberFormat="1" applyFont="1" applyBorder="1" applyAlignment="1">
      <alignment horizontal="right" vertical="center"/>
    </xf>
    <xf numFmtId="10" fontId="5" fillId="0" borderId="32" xfId="0" applyNumberFormat="1" applyFont="1" applyBorder="1" applyAlignment="1">
      <alignment horizontal="left" vertical="center" indent="1"/>
    </xf>
    <xf numFmtId="177" fontId="3" fillId="0" borderId="22" xfId="2" applyNumberFormat="1" applyFont="1" applyBorder="1" applyAlignment="1">
      <alignment horizontal="right" vertical="center"/>
    </xf>
    <xf numFmtId="10" fontId="5" fillId="0" borderId="32" xfId="0" applyNumberFormat="1" applyFont="1" applyBorder="1" applyAlignment="1">
      <alignment horizontal="centerContinuous" vertical="center"/>
    </xf>
    <xf numFmtId="10" fontId="5" fillId="0" borderId="8" xfId="0" applyNumberFormat="1" applyFont="1" applyBorder="1" applyAlignment="1">
      <alignment horizontal="centerContinuous" vertical="center"/>
    </xf>
    <xf numFmtId="10" fontId="5" fillId="0" borderId="33" xfId="0" applyNumberFormat="1" applyFont="1" applyBorder="1" applyAlignment="1">
      <alignment horizontal="centerContinuous" vertical="center"/>
    </xf>
    <xf numFmtId="178" fontId="9" fillId="0" borderId="24" xfId="2" applyNumberFormat="1" applyFont="1" applyFill="1" applyBorder="1" applyAlignment="1">
      <alignment horizontal="right" vertical="center"/>
    </xf>
    <xf numFmtId="10" fontId="3" fillId="0" borderId="0" xfId="2" applyNumberFormat="1" applyFont="1" applyFill="1" applyAlignment="1">
      <alignment horizontal="center" vertical="center"/>
    </xf>
    <xf numFmtId="41" fontId="3" fillId="0" borderId="0" xfId="2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10" fontId="5" fillId="0" borderId="31" xfId="0" applyNumberFormat="1" applyFont="1" applyBorder="1" applyAlignment="1">
      <alignment horizontal="centerContinuous" vertical="center"/>
    </xf>
    <xf numFmtId="10" fontId="5" fillId="0" borderId="36" xfId="0" applyNumberFormat="1" applyFont="1" applyBorder="1" applyAlignment="1">
      <alignment horizontal="centerContinuous" vertical="center"/>
    </xf>
    <xf numFmtId="177" fontId="3" fillId="0" borderId="37" xfId="2" applyNumberFormat="1" applyFont="1" applyFill="1" applyBorder="1" applyAlignment="1">
      <alignment horizontal="right" vertical="center"/>
    </xf>
    <xf numFmtId="10" fontId="5" fillId="0" borderId="38" xfId="0" applyNumberFormat="1" applyFont="1" applyBorder="1" applyAlignment="1">
      <alignment horizontal="centerContinuous" vertical="center"/>
    </xf>
    <xf numFmtId="177" fontId="3" fillId="0" borderId="33" xfId="2" applyNumberFormat="1" applyFont="1" applyFill="1" applyBorder="1" applyAlignment="1">
      <alignment horizontal="right" vertical="center"/>
    </xf>
    <xf numFmtId="177" fontId="3" fillId="0" borderId="35" xfId="2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Continuous" vertical="center"/>
    </xf>
    <xf numFmtId="177" fontId="3" fillId="0" borderId="26" xfId="2" applyNumberFormat="1" applyFont="1" applyFill="1" applyBorder="1" applyAlignment="1">
      <alignment horizontal="right" vertical="center"/>
    </xf>
    <xf numFmtId="10" fontId="5" fillId="0" borderId="9" xfId="0" applyNumberFormat="1" applyFont="1" applyBorder="1" applyAlignment="1">
      <alignment horizontal="centerContinuous" vertical="center"/>
    </xf>
    <xf numFmtId="177" fontId="3" fillId="0" borderId="27" xfId="2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10" fontId="3" fillId="0" borderId="17" xfId="2" applyNumberFormat="1" applyFont="1" applyBorder="1" applyAlignment="1">
      <alignment horizontal="center" vertical="center"/>
    </xf>
    <xf numFmtId="10" fontId="3" fillId="0" borderId="22" xfId="2" applyNumberFormat="1" applyFont="1" applyBorder="1" applyAlignment="1">
      <alignment horizontal="center" vertical="center"/>
    </xf>
    <xf numFmtId="10" fontId="3" fillId="0" borderId="24" xfId="2" applyNumberFormat="1" applyFont="1" applyBorder="1" applyAlignment="1">
      <alignment horizontal="center" vertical="center"/>
    </xf>
    <xf numFmtId="10" fontId="3" fillId="0" borderId="17" xfId="2" applyNumberFormat="1" applyFont="1" applyFill="1" applyBorder="1" applyAlignment="1">
      <alignment horizontal="center" vertical="center"/>
    </xf>
    <xf numFmtId="10" fontId="3" fillId="0" borderId="22" xfId="2" applyNumberFormat="1" applyFont="1" applyFill="1" applyBorder="1" applyAlignment="1">
      <alignment horizontal="center" vertical="center"/>
    </xf>
    <xf numFmtId="10" fontId="3" fillId="0" borderId="24" xfId="2" applyNumberFormat="1" applyFont="1" applyFill="1" applyBorder="1" applyAlignment="1">
      <alignment horizontal="center" vertical="center"/>
    </xf>
    <xf numFmtId="10" fontId="3" fillId="0" borderId="3" xfId="2" applyNumberFormat="1" applyFont="1" applyFill="1" applyBorder="1" applyAlignment="1">
      <alignment horizontal="center" vertical="center"/>
    </xf>
    <xf numFmtId="10" fontId="3" fillId="0" borderId="11" xfId="2" applyNumberFormat="1" applyFont="1" applyFill="1" applyBorder="1" applyAlignment="1">
      <alignment horizontal="center" vertical="center"/>
    </xf>
    <xf numFmtId="10" fontId="3" fillId="0" borderId="7" xfId="2" applyNumberFormat="1" applyFont="1" applyBorder="1" applyAlignment="1">
      <alignment horizontal="center" vertical="center"/>
    </xf>
    <xf numFmtId="10" fontId="3" fillId="0" borderId="37" xfId="2" applyNumberFormat="1" applyFont="1" applyFill="1" applyBorder="1" applyAlignment="1">
      <alignment horizontal="center" vertical="center"/>
    </xf>
    <xf numFmtId="10" fontId="3" fillId="0" borderId="33" xfId="2" applyNumberFormat="1" applyFont="1" applyFill="1" applyBorder="1" applyAlignment="1">
      <alignment horizontal="center" vertical="center"/>
    </xf>
    <xf numFmtId="10" fontId="3" fillId="0" borderId="35" xfId="2" applyNumberFormat="1" applyFont="1" applyFill="1" applyBorder="1" applyAlignment="1">
      <alignment horizontal="center" vertical="center"/>
    </xf>
    <xf numFmtId="10" fontId="3" fillId="0" borderId="26" xfId="2" applyNumberFormat="1" applyFont="1" applyFill="1" applyBorder="1" applyAlignment="1">
      <alignment horizontal="center" vertical="center"/>
    </xf>
    <xf numFmtId="10" fontId="3" fillId="0" borderId="27" xfId="2" applyNumberFormat="1" applyFont="1" applyFill="1" applyBorder="1" applyAlignment="1">
      <alignment horizontal="center" vertical="center"/>
    </xf>
    <xf numFmtId="10" fontId="5" fillId="0" borderId="4" xfId="0" applyNumberFormat="1" applyFont="1" applyBorder="1" applyAlignment="1">
      <alignment horizontal="left" vertical="center" indent="1"/>
    </xf>
    <xf numFmtId="176" fontId="3" fillId="0" borderId="0" xfId="1" applyNumberFormat="1" applyFont="1" applyFill="1" applyAlignment="1">
      <alignment horizontal="center" vertical="center"/>
    </xf>
    <xf numFmtId="176" fontId="12" fillId="0" borderId="0" xfId="1" applyNumberFormat="1" applyFont="1" applyFill="1" applyAlignment="1">
      <alignment horizontal="center" vertical="center"/>
    </xf>
    <xf numFmtId="177" fontId="3" fillId="0" borderId="3" xfId="2" applyNumberFormat="1" applyFont="1" applyFill="1" applyBorder="1" applyAlignment="1">
      <alignment horizontal="right" vertical="center" shrinkToFit="1"/>
    </xf>
    <xf numFmtId="10" fontId="8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41" fontId="9" fillId="0" borderId="0" xfId="2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center" vertical="center"/>
    </xf>
    <xf numFmtId="177" fontId="3" fillId="0" borderId="6" xfId="2" applyNumberFormat="1" applyFont="1" applyFill="1" applyBorder="1" applyAlignment="1">
      <alignment horizontal="right" vertical="center" shrinkToFit="1"/>
    </xf>
    <xf numFmtId="177" fontId="3" fillId="0" borderId="15" xfId="2" applyNumberFormat="1" applyFont="1" applyFill="1" applyBorder="1" applyAlignment="1">
      <alignment horizontal="right" vertical="center" shrinkToFit="1"/>
    </xf>
    <xf numFmtId="177" fontId="9" fillId="0" borderId="24" xfId="2" applyNumberFormat="1" applyFont="1" applyFill="1" applyBorder="1" applyAlignment="1">
      <alignment horizontal="right" vertical="center"/>
    </xf>
    <xf numFmtId="176" fontId="3" fillId="0" borderId="0" xfId="1" applyNumberFormat="1" applyFont="1" applyAlignment="1">
      <alignment horizontal="center" vertical="center"/>
    </xf>
    <xf numFmtId="178" fontId="3" fillId="0" borderId="22" xfId="2" applyNumberFormat="1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10" fontId="5" fillId="4" borderId="32" xfId="0" applyNumberFormat="1" applyFont="1" applyFill="1" applyBorder="1" applyAlignment="1">
      <alignment horizontal="left" vertical="center" indent="1"/>
    </xf>
    <xf numFmtId="177" fontId="3" fillId="4" borderId="22" xfId="2" applyNumberFormat="1" applyFont="1" applyFill="1" applyBorder="1" applyAlignment="1">
      <alignment horizontal="right" vertical="center"/>
    </xf>
    <xf numFmtId="10" fontId="3" fillId="4" borderId="22" xfId="2" applyNumberFormat="1" applyFont="1" applyFill="1" applyBorder="1" applyAlignment="1">
      <alignment horizontal="center" vertical="center"/>
    </xf>
    <xf numFmtId="41" fontId="14" fillId="0" borderId="3" xfId="2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0" fontId="5" fillId="0" borderId="34" xfId="0" applyNumberFormat="1" applyFont="1" applyBorder="1" applyAlignment="1">
      <alignment horizontal="center" vertical="center"/>
    </xf>
    <xf numFmtId="10" fontId="5" fillId="0" borderId="39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0" fontId="6" fillId="0" borderId="34" xfId="0" applyNumberFormat="1" applyFont="1" applyBorder="1" applyAlignment="1">
      <alignment horizontal="center" vertical="center"/>
    </xf>
    <xf numFmtId="10" fontId="6" fillId="0" borderId="35" xfId="0" applyNumberFormat="1" applyFont="1" applyBorder="1" applyAlignment="1">
      <alignment horizontal="center" vertical="center"/>
    </xf>
    <xf numFmtId="10" fontId="5" fillId="0" borderId="31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0" fontId="5" fillId="2" borderId="26" xfId="0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0" borderId="26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10" fontId="5" fillId="0" borderId="28" xfId="0" applyNumberFormat="1" applyFont="1" applyBorder="1" applyAlignment="1">
      <alignment horizontal="center" vertical="center"/>
    </xf>
  </cellXfs>
  <cellStyles count="7">
    <cellStyle name="백분율" xfId="1" builtinId="5"/>
    <cellStyle name="백분율 2" xfId="6" xr:uid="{00000000-0005-0000-0000-000001000000}"/>
    <cellStyle name="쉼표 [0]" xfId="2" builtinId="6"/>
    <cellStyle name="쉼표 [0] 2" xfId="5" xr:uid="{00000000-0005-0000-0000-000003000000}"/>
    <cellStyle name="표준" xfId="0" builtinId="0"/>
    <cellStyle name="표준 2" xfId="3" xr:uid="{00000000-0005-0000-0000-000005000000}"/>
    <cellStyle name="표준 2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&#52572;&#44540;&#51089;&#50629;\97&#49688;&#51452;&#51092;&#4425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8;&#47532;&#48512;\&#49548;&#51109;&#45784;\WINDOWS\&#48148;&#53461;%20&#54868;&#47732;\&#44277;&#51221;\&#50577;&#44396;&#51221;&#47548;\&#50577;&#44396;&#51221;&#475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st\Mepss\&#51648;&#54840;Docu\1.&#44592;&#53440;\2.&#50577;&#49885;\9.&#44592;&#53440;\001%20&#50672;&#44208;&#45130;&#44592;&#50857;(&#45236;&#50857;&#50630;&#51020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st\Mepss\My%20Documents\&#46020;&#44257;&#46041;&#54616;&#51060;&#54168;&#47532;&#50728;&#47560;&#44048;&#45824;&#4870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\&#50629;&#47924;\&#50629;&#47924;\&#44592;&#53440;&#50629;&#47924;\&#48372;&#44256;\2001%20&#49373;&#49328;&#49457;\&#44284;&#45380;&#46020;%20&#54788;&#51109;&#48324;%20&#49373;&#49328;&#49457;%20finish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d\1.%20&#46020;&#49884;&#51221;&#48708;4&#48512;\1.%20&#54532;&#47196;&#51229;&#53944;%20&#50629;&#47924;\3.%20&#44592;&#53440;\3.%20&#51064;&#52380;\&#48177;&#50868;&#51452;&#53469;1&#44396;&#50669;\&#44204;&#51201;&#49892;\&#44592;&#53440;\&#44060;&#51064;\4.&#45824;&#47532;\&#51060;&#49457;&#54616;\FILE\&#44277;&#53685;&#48708;F\&#45432;&#50516;&#44277;&#5368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0629;&#47924;\&#52265;&#49688;&#44208;&#51032;&#49436;\&#48520;&#44305;1&#44396;&#50669;\&#44204;&#51201;&#49892;\&#44592;&#53440;\&#44060;&#51064;\4.&#45824;&#47532;\&#51060;&#49457;&#54616;\FILE\&#50696;&#49328;F\&#50500;&#54028;&#53944;F\&#44368;&#46041;&#54788;&#5110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GA&#44608;&#44305;&#49688;\&#49340;&#49457;%20TOWER%20P\KBLEE\&#44592;&#53440;\&#54364;&#51456;\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st\Mepss\&#51648;&#54840;Docu\1.&#44592;&#53440;\1.&#51089;&#50629;\1.&#51652;&#54665;&#51089;&#50629;\020116%20&#48516;&#50577;&#51221;&#48372;&#51312;&#49324;%20&#46041;&#49884;&#48516;&#50577;12&#52264;%20@&#47560;&#44048;&#45824;&#48708;(&#54788;&#51109;&#48324;)ver4.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4889;&#50857;&#49692;\&#51649;&#50896;&#48176;&#52824;&#54788;&#5488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8;&#47532;&#48512;\&#49548;&#51109;&#45784;\WINDOWS\&#48148;&#53461;%20&#54868;&#47732;\&#44277;&#51221;\&#50500;&#54028;&#53944;\&#52380;&#50504;&#49888;&#4816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FILE\HAUS\&#44204;&#51201;&#49892;\&#44592;&#51456;\&#45800;&#44032;&#51088;&#47308;\&#50808;&#51452;&#44204;&#51201;\&#51473;&#4459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st\Mepss\&#44592;&#51456;\&#46321;&#47197;&#54028;&#51068;\G-&#44204;&#51201;&#51088;&#47308;\G05-&#48516;&#50577;\G05c-&#48516;&#50577;&#51221;&#48372;&#51312;&#49324;&#49436;\hacking%20down\&#47928;&#49457;&#44260;\&#47560;&#44048;&#45824;&#48708;%20v2.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st\Mepss\Documents%20and%20Settings\0601834\&#48148;&#53461;%20&#54868;&#47732;\AB-2011-151-F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8;&#47532;&#48512;\&#49548;&#51109;&#45784;\WINDOWS\&#48148;&#53461;%20&#54868;&#47732;\&#50500;&#54028;&#53944;\&#44396;&#51032;33&#4425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8;&#47532;&#48512;\&#49548;&#51109;&#45784;\WINDOWS\&#48148;&#53461;%20&#54868;&#47732;\UTIL\MSOFFICE\EXCEL\&#50500;&#54028;&#53944;\&#44552;&#44257;&#46041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452;&#53469;&#44204;&#51201;&#54016;/&#9733;&#49688;&#51452;&#44204;&#51201;/230405_&#48152;&#54252;1,2,4&#51452;&#44396;%20&#51116;&#44148;&#52629;/&#44048;&#47532;&#51088;&#49440;&#51221;/&#9733;231006_&#44048;&#47532;&#48708;&#51648;&#44553;&#44592;&#51456;_&#52509;&#44277;&#49324;&#48708;_&#46020;&#44553;&#45236;&#50669;&#44592;&#51456;_&#48152;&#54252;124&#51452;&#44396;_&#51204;&#44592;_&#49692;&#44277;&#49324;&#48708;%20&#44592;&#51456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51452;&#53469;&#44204;&#51201;&#54016;/&#9733;&#44204;&#51201;/62.&#48512;&#49328;%20&#49324;&#51649;1-6/3.&#50689;&#50629;&#50836;&#52397;/240730_&#44048;&#47532;&#48708;&#49440;&#51221;&#44277;&#44256;&#50857;%20&#45236;&#50669;&#48516;&#44060;(&#44592;&#51316;%20&#46020;&#44553;&#44592;&#51456;)/&#9733;231006_&#44048;&#47532;&#48708;&#51648;&#44553;&#44592;&#51456;_&#52509;&#44277;&#49324;&#48708;_&#46020;&#44553;&#45236;&#50669;&#44592;&#51456;_&#48152;&#54252;124&#51452;&#4439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DMS\Mepss\&#44204;&#51201;&#49892;\&#44592;&#53440;\&#44060;&#51064;\4.&#45824;&#47532;\&#51060;&#49457;&#54616;\FILE\&#44277;&#53685;&#48708;F\&#45432;&#50516;&#44277;&#536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BLEE\99DATA\EXCEL\&#49324;&#50629;&#44228;&#54925;\&#48120;&#49688;&#51088;&#47308;\96&#45380;&#48120;&#49688;\&#49324;&#48372;&#48120;-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0976;&#47548;&#44264;&#51312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&#49892;\&#44592;&#53440;\&#44060;&#51064;\4.&#45824;&#47532;\&#51060;&#49457;&#54616;\FILE\&#50696;&#49328;F\&#50500;&#54028;&#53944;F\&#44368;&#46041;&#54788;&#5110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3;&#51204;8&#52264;1\C\&#51453;&#51204;8&#52264;\&#52265;&#49688;&#44208;&#51032;\&#44204;&#51201;&#49892;\&#44592;&#53440;\&#44060;&#51064;\4.&#45824;&#47532;\&#51060;&#49457;&#54616;\FILE\&#50696;&#49328;F\&#50500;&#54028;&#53944;F\&#44368;&#46041;&#54788;&#5110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st\Mepss\ESTIMATE\&#44592;&#51456;\&#44060;&#47029;&#44204;&#51201;\APTDATA\&#44396;&#51032;33&#4425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dms\Mepss\&#51648;&#54840;Docu\1.&#44592;&#53440;\2.&#50577;&#49885;\9.&#44592;&#53440;\001%20&#50672;&#44208;&#45130;&#44592;&#50857;(&#45236;&#50857;&#50630;&#5102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수주잔고"/>
      <sheetName val="P.M 별"/>
      <sheetName val="#REF"/>
      <sheetName val="95년12월말"/>
      <sheetName val="원가"/>
      <sheetName val="새공통"/>
      <sheetName val="유림골조"/>
      <sheetName val="삭제금지단가"/>
      <sheetName val="예산서"/>
      <sheetName val="A-4"/>
      <sheetName val="P_M 별"/>
      <sheetName val="공통비총괄표"/>
      <sheetName val="예상"/>
      <sheetName val="청산공사"/>
      <sheetName val="1월"/>
      <sheetName val="STAND20"/>
      <sheetName val="계획매출"/>
      <sheetName val="카메라"/>
      <sheetName val="01하반기노임"/>
      <sheetName val="TOWER 12TON"/>
      <sheetName val="TOWER 10TON"/>
      <sheetName val="가설건물"/>
      <sheetName val="Sheet1"/>
      <sheetName val="단가산출"/>
      <sheetName val="일위대가표"/>
      <sheetName val="직재"/>
      <sheetName val="설직재-1"/>
      <sheetName val="工완성공사율"/>
      <sheetName val="일위대가(4층원격)"/>
      <sheetName val="일위대가"/>
      <sheetName val="N賃率-職"/>
      <sheetName val="일위대가목록"/>
      <sheetName val="2F 회의실견적(5_14 일대)"/>
      <sheetName val="공통부대비"/>
      <sheetName val="MEED"/>
      <sheetName val="Sheet2"/>
      <sheetName val="M-EQPT-Z"/>
      <sheetName val="수입"/>
      <sheetName val="와동25-3(변경)"/>
      <sheetName val="공통비(전체)"/>
      <sheetName val="토목공사"/>
      <sheetName val="새공통(96임금인상기준)"/>
      <sheetName val="구의33고"/>
      <sheetName val="비교1"/>
      <sheetName val="유림총괄"/>
      <sheetName val="단가표"/>
      <sheetName val="봉천제출"/>
      <sheetName val="태화42 "/>
      <sheetName val="조명시설"/>
      <sheetName val="DAGAB_대구하이페리온"/>
      <sheetName val="GA89_부산금정"/>
      <sheetName val="GC73_광주상무"/>
      <sheetName val="GA59_양정2차"/>
      <sheetName val="GA86_부산연제"/>
      <sheetName val="KAHO_강릉홍제"/>
      <sheetName val="DABO_대구앞산"/>
      <sheetName val="GA20_대구월배"/>
      <sheetName val="GA65_제천하소"/>
      <sheetName val="주요공사"/>
      <sheetName val="3단계"/>
      <sheetName val="2단계"/>
      <sheetName val="광주운남을"/>
      <sheetName val="5월"/>
      <sheetName val="cal"/>
      <sheetName val="마산월령동골조물량변경"/>
      <sheetName val="미드수량"/>
      <sheetName val="마감사양"/>
      <sheetName val="공문"/>
      <sheetName val="금액내역서"/>
      <sheetName val="A"/>
      <sheetName val="노임"/>
      <sheetName val="2.대외공문"/>
      <sheetName val="편집금지0"/>
      <sheetName val="수주현황2월"/>
      <sheetName val="예가표"/>
      <sheetName val="충주"/>
      <sheetName val="wall"/>
      <sheetName val="골조시행"/>
      <sheetName val="정부노임단가"/>
      <sheetName val="Eq. Mobilization"/>
      <sheetName val="B"/>
      <sheetName val="분양금할인"/>
      <sheetName val="동절기투입(자재)"/>
      <sheetName val="인상효1"/>
      <sheetName val="BID"/>
      <sheetName val="EP0618"/>
      <sheetName val="97 사업추정(WEKI)"/>
      <sheetName val="일위_파일"/>
      <sheetName val="건축"/>
      <sheetName val="Sheet3"/>
      <sheetName val="일위대가(계측기설치)"/>
      <sheetName val="견적내역서"/>
      <sheetName val="기타공사"/>
      <sheetName val="총괄"/>
      <sheetName val="직노"/>
      <sheetName val="archi(본사)"/>
      <sheetName val="소방"/>
      <sheetName val="상반기손익차2총괄"/>
      <sheetName val="주관사업"/>
      <sheetName val="카3"/>
      <sheetName val="카1"/>
      <sheetName val="카2"/>
      <sheetName val="Sheet4"/>
      <sheetName val="집계표"/>
      <sheetName val="드롭다운"/>
      <sheetName val="15 문제점"/>
      <sheetName val="일반부표"/>
      <sheetName val="배수내역"/>
      <sheetName val="new급여T(4을-운전)"/>
      <sheetName val="P_M_별"/>
      <sheetName val="P_M_별1"/>
      <sheetName val="TOWER_12TON"/>
      <sheetName val="TOWER_10TON"/>
      <sheetName val="2F_회의실견적(5_14_일대)"/>
      <sheetName val="태화42_"/>
      <sheetName val="2_대외공문"/>
      <sheetName val="Eq__Mobilization"/>
      <sheetName val="CTEMCOST"/>
      <sheetName val="DHEQSUPT"/>
      <sheetName val="의뢰서"/>
      <sheetName val="1.설계기준"/>
      <sheetName val="P_M_별2"/>
      <sheetName val="P_M_별3"/>
      <sheetName val="TOWER_12TON1"/>
      <sheetName val="TOWER_10TON1"/>
      <sheetName val="2F_회의실견적(5_14_일대)1"/>
      <sheetName val="태화42_1"/>
      <sheetName val="2_대외공문1"/>
      <sheetName val="Eq__Mobilization1"/>
      <sheetName val="97_사업추정(WEKI)"/>
      <sheetName val="15_문제점"/>
      <sheetName val="3.현장배치"/>
      <sheetName val="납부내역"/>
      <sheetName val="내역"/>
      <sheetName val="CONCRETE"/>
      <sheetName val="IW-LIST"/>
      <sheetName val="6PILE  (돌출)"/>
      <sheetName val="방배2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부대비"/>
      <sheetName val="화정프라자"/>
      <sheetName val="정부노임단가"/>
      <sheetName val="집계2"/>
      <sheetName val="2001년"/>
      <sheetName val="2001년변형"/>
      <sheetName val="2002년"/>
      <sheetName val="2003년"/>
      <sheetName val="3안신촉진안실적반영"/>
      <sheetName val="11월"/>
      <sheetName val="12월"/>
      <sheetName val="1월"/>
      <sheetName val="2월"/>
      <sheetName val="3월"/>
      <sheetName val="4월"/>
      <sheetName val="5월"/>
      <sheetName val="6월"/>
      <sheetName val="7월"/>
      <sheetName val="8월"/>
      <sheetName val="실행율"/>
      <sheetName val="분양수입금일정"/>
      <sheetName val="총괄내역서"/>
      <sheetName val="공통비(전체)"/>
      <sheetName val="신대방33(적용)"/>
      <sheetName val="CODE"/>
      <sheetName val="일위대가목차"/>
      <sheetName val="물량표"/>
      <sheetName val="차수"/>
      <sheetName val="원본"/>
      <sheetName val="설계조건"/>
      <sheetName val="안정계산"/>
      <sheetName val="단면검토"/>
      <sheetName val="단가표"/>
      <sheetName val="유림총괄"/>
      <sheetName val="유림골조"/>
      <sheetName val="P.M 별"/>
      <sheetName val="TUAS"/>
      <sheetName val="Eq. Mobilization"/>
      <sheetName val="VC2 10.99"/>
      <sheetName val="BID"/>
      <sheetName val="비교1"/>
      <sheetName val="간접비(1)"/>
      <sheetName val="COMPARISON TABLE"/>
      <sheetName val="3BL공동구 수량"/>
      <sheetName val="양구정림"/>
      <sheetName val="차액보증"/>
      <sheetName val="6-2차"/>
      <sheetName val="구의33고"/>
      <sheetName val="삭제금지단가"/>
      <sheetName val="인사자료총집계"/>
      <sheetName val="단위세대 개요"/>
      <sheetName val="#cmpt2"/>
      <sheetName val="#REF"/>
      <sheetName val="단가표 "/>
      <sheetName val="입찰보고"/>
      <sheetName val="공통비"/>
      <sheetName val="총체보활공정표"/>
      <sheetName val="주관사업"/>
      <sheetName val="수주실적0709"/>
      <sheetName val="데이타"/>
      <sheetName val="TYPE-A"/>
      <sheetName val="품셈TABLE"/>
      <sheetName val="실행내역"/>
      <sheetName val="마산월령동골조물량변경"/>
      <sheetName val="TEL"/>
      <sheetName val="수입"/>
      <sheetName val="봉천제출"/>
      <sheetName val="재료집계"/>
      <sheetName val="direct"/>
      <sheetName val="wage"/>
      <sheetName val="wall"/>
      <sheetName val="변화치수"/>
      <sheetName val="내역"/>
      <sheetName val="건축원가계산서"/>
      <sheetName val="design criteria"/>
      <sheetName val="working load at the btm ft."/>
      <sheetName val="plan&amp;section of foundation"/>
      <sheetName val="일위대가"/>
      <sheetName val="Proposal"/>
      <sheetName val="노임단가"/>
      <sheetName val="내역서"/>
      <sheetName val="GAEYO"/>
      <sheetName val="갑지"/>
      <sheetName val="A-4"/>
      <sheetName val="토목"/>
      <sheetName val="96수출"/>
      <sheetName val="관람석제출"/>
      <sheetName val="실행예산"/>
      <sheetName val="수량산출"/>
      <sheetName val="토목공사"/>
      <sheetName val="기초일위"/>
      <sheetName val="WORK"/>
      <sheetName val="강재창호(작업중)"/>
      <sheetName val="강재창호(변경후작업중)"/>
      <sheetName val="설산1.나"/>
      <sheetName val="본사S"/>
      <sheetName val="GiaVT"/>
      <sheetName val="공사개요"/>
      <sheetName val="Sheet5"/>
      <sheetName val="품셈"/>
      <sheetName val="을"/>
      <sheetName val="BSD (2)"/>
      <sheetName val="대전21토목내역서"/>
      <sheetName val="손익분석"/>
      <sheetName val="VXXXXXXX"/>
      <sheetName val="Sheet4"/>
      <sheetName val="공통가설"/>
      <sheetName val="ABUT수량-A1"/>
      <sheetName val="WPL"/>
      <sheetName val="식재인부"/>
      <sheetName val="노임"/>
      <sheetName val="건축토목내역"/>
      <sheetName val="A"/>
      <sheetName val="98지급계획"/>
      <sheetName val="당좌개설보증용"/>
      <sheetName val="사업개요"/>
      <sheetName val="부대대비"/>
      <sheetName val="냉연집계"/>
      <sheetName val="hvac(제어동)"/>
      <sheetName val="업체별기성내역"/>
      <sheetName val="정산내역서"/>
      <sheetName val="골조시행"/>
      <sheetName val="개별지가"/>
      <sheetName val="시점수정"/>
      <sheetName val="Main"/>
      <sheetName val="조서_도로포장"/>
      <sheetName val="Assumption"/>
      <sheetName val="공사비산출내역"/>
      <sheetName val="토량산출서"/>
      <sheetName val="Sheet1"/>
      <sheetName val="Sheet3"/>
      <sheetName val="총물량"/>
      <sheetName val="개산공사비"/>
      <sheetName val="토공(완충)"/>
      <sheetName val="6월실적"/>
      <sheetName val="Sheet2"/>
      <sheetName val="ITB COST"/>
      <sheetName val="예산서"/>
      <sheetName val="14 장비소요계획"/>
      <sheetName val="배수내역"/>
      <sheetName val="15 문제점"/>
      <sheetName val="가격조사서"/>
      <sheetName val="결과조달"/>
      <sheetName val="집계표"/>
      <sheetName val="개시대사 (2)"/>
      <sheetName val="Tender"/>
      <sheetName val="배수관공"/>
      <sheetName val="기타공"/>
      <sheetName val="배수집계"/>
      <sheetName val="청산공사"/>
      <sheetName val="대로근거"/>
      <sheetName val="중로근거"/>
      <sheetName val="3.현장배치"/>
      <sheetName val="수목데이타 "/>
      <sheetName val="단면 (2)"/>
      <sheetName val="MOTOR"/>
      <sheetName val="경비2내역"/>
      <sheetName val="TOWER 12TON"/>
      <sheetName val="JIB CRANE,HOIST"/>
      <sheetName val="TOWER 10TON"/>
      <sheetName val="예산M2"/>
      <sheetName val="부대내역"/>
      <sheetName val="[양구정림.XLS]_xl_workbook_xml___66"/>
      <sheetName val="공통비총괄표"/>
      <sheetName val="97 사업추정(WEKI)"/>
      <sheetName val="SUMMARY(S)"/>
      <sheetName val="말뚝물량"/>
      <sheetName val="hvac내역서(제어동)"/>
      <sheetName val="CAL"/>
      <sheetName val="12월분개장"/>
      <sheetName val="200"/>
      <sheetName val="신우"/>
      <sheetName val="Work Trade Code"/>
      <sheetName val="안산기계장치"/>
      <sheetName val="이름표"/>
      <sheetName val="관리비업로드용"/>
      <sheetName val="대비"/>
      <sheetName val="[양구정림.XLS][양구정림.XLS]_xl_work_66"/>
      <sheetName val="[양구정림.XLS][양구정림.XLS]_x0000_xl/workboo"/>
      <sheetName val="[양구정림.XLS][양구정림.XLS][양구정림.XLS]_x0000_"/>
      <sheetName val="날개벽(좌,우=45도,75도)"/>
      <sheetName val="콘크리트타설집계표"/>
      <sheetName val="단위세대_개요"/>
      <sheetName val="P_M_별"/>
      <sheetName val="DATE"/>
      <sheetName val=""/>
      <sheetName val="내역표지"/>
      <sheetName val="첨"/>
      <sheetName val="코드표"/>
      <sheetName val="가공비"/>
      <sheetName val="20관리비율"/>
      <sheetName val="소비자가"/>
      <sheetName val="협조전"/>
      <sheetName val="공틀공사"/>
      <sheetName val="금액내역서"/>
      <sheetName val="표준대차대조표(갑)"/>
      <sheetName val="입찰안"/>
      <sheetName val="설 계"/>
      <sheetName val="member design"/>
      <sheetName val="soil bearing check"/>
      <sheetName val="CAPVC"/>
      <sheetName val="보차도경계석"/>
      <sheetName val="공동"/>
      <sheetName val="회사99"/>
      <sheetName val="찍기"/>
      <sheetName val="실행단가"/>
      <sheetName val="96까지"/>
      <sheetName val="97년"/>
      <sheetName val="98이후"/>
      <sheetName val="기성"/>
      <sheetName val="공문"/>
      <sheetName val="APT내역"/>
      <sheetName val="부대시설"/>
      <sheetName val="현금"/>
      <sheetName val="표지"/>
      <sheetName val="IMP(MAIN)"/>
      <sheetName val="IMP (REACTOR)"/>
      <sheetName val="ITEM"/>
      <sheetName val="견적서-골조공사"/>
      <sheetName val="[양구정림.XLS]_xl_workbook_xml____6"/>
      <sheetName val="[양구정림.XLS][양구정림.XLS]_xl_workb_6"/>
      <sheetName val="버블면보양사진"/>
      <sheetName val="보양사진"/>
      <sheetName val="[양구정림.XLS]_xl_workbook_xml____2"/>
      <sheetName val="[양구정림.XLS][양구정림.XLS]_xl_workb_2"/>
      <sheetName val="[양구정림.XLS]_xl_workbook_xml____4"/>
      <sheetName val="[양구정림.XLS][양구정림.XLS]_xl_workb_4"/>
      <sheetName val="[양구정림.XLS]_xl_workbook_xml____3"/>
      <sheetName val="[양구정림.XLS][양구정림.XLS]_xl_workb_3"/>
      <sheetName val="[양구정림.XLS]_xl_workbook_xml____5"/>
      <sheetName val="[양구정림.XLS][양구정림.XLS]_xl_workb_5"/>
      <sheetName val="[양구정림.XLS]_xl_workbook_xml____8"/>
      <sheetName val="[양구정림.XLS][양구정림.XLS]_xl_workb_8"/>
      <sheetName val="[양구정림.XLS]_xl_workbook_xml____7"/>
      <sheetName val="[양구정림.XLS][양구정림.XLS]_xl_workb_7"/>
      <sheetName val="[양구정림.XLS]_xl_workbook_xml____9"/>
      <sheetName val="[양구정림.XLS][양구정림.XLS]_xl_workb_9"/>
      <sheetName val="[양구정림.XLS]_xl_workbook_xml___11"/>
      <sheetName val="[양구정림.XLS][양구정림.XLS]_xl_work_11"/>
      <sheetName val="[양구정림.XLS]_xl_workbook_xml_乔__2"/>
      <sheetName val="[양구정림.XLS]_xl_workbook_xml___10"/>
      <sheetName val="[양구정림.XLS][양구정림.XLS]_xl_work_10"/>
      <sheetName val="archi(본사)"/>
      <sheetName val="보도경계블럭"/>
      <sheetName val="공사비집계"/>
      <sheetName val="Construction"/>
      <sheetName val="[양구정림.XLS]_xl_workbook_xml___12"/>
      <sheetName val="[양구정림.XLS][양구정림.XLS]_xl_work_12"/>
      <sheetName val="[양구정림.XLS]_xl_workbook_xml___13"/>
      <sheetName val="[양구정림.XLS][양구정림.XLS]_xl_work_13"/>
      <sheetName val="[양구정림.XLS]_xl_workbook_xml___14"/>
      <sheetName val="[양구정림.XLS][양구정림.XLS]_xl_work_14"/>
      <sheetName val="[양구정림.XLS]_xl_workbook_xml___15"/>
      <sheetName val="[양구정림.XLS][양구정림.XLS]_xl_work_15"/>
      <sheetName val="[양구정림.XLS]_xl_workbook_xml___16"/>
      <sheetName val="[양구정림.XLS][양구정림.XLS]_xl_work_16"/>
      <sheetName val="[양구정림.XLS]_xl_workbook_xml___17"/>
      <sheetName val="[양구정림.XLS][양구정림.XLS]_xl_work_17"/>
      <sheetName val="[양구정림.XLS]_xl_workbook_xml___27"/>
      <sheetName val="[양구정림.XLS][양구정림.XLS]_xl_work_27"/>
      <sheetName val="001"/>
      <sheetName val="[양구정림.XLS]_xl_workbook_xml___19"/>
      <sheetName val="[양구정림.XLS][양구정림.XLS]_xl_work_19"/>
      <sheetName val="[양구정림.XLS]_xl_workbook_xml___18"/>
      <sheetName val="[양구정림.XLS][양구정림.XLS]_xl_work_18"/>
      <sheetName val="[양구정림.XLS]_xl_workbook_xml___20"/>
      <sheetName val="[양구정림.XLS][양구정림.XLS]_xl_work_20"/>
      <sheetName val="[양구정림.XLS]_xl_workbook_xml___22"/>
      <sheetName val="[양구정림.XLS][양구정림.XLS]_xl_work_21"/>
      <sheetName val="[양구정림.XLS]_xl_workbook_xml___21"/>
      <sheetName val="[양구정림.XLS]_xl_workbook_xml___24"/>
      <sheetName val="[양구정림.XLS][양구정림.XLS]_xl_work_23"/>
      <sheetName val="[양구정림.XLS]_xl_workbook_xml___23"/>
      <sheetName val="[양구정림.XLS][양구정림.XLS]_xl_work_22"/>
      <sheetName val="[양구정림.XLS]_xl_workbook_xml___25"/>
      <sheetName val="[양구정림.XLS]_xl_workbook_xml___26"/>
      <sheetName val="[양구정림.XLS][양구정림.XLS]_xl_work_24"/>
      <sheetName val="[양구정림.XLS][양구정림.XLS]_xl_work_26"/>
      <sheetName val="[양구정림.XLS][양구정림.XLS]_xl_work_25"/>
      <sheetName val="터파기및재료"/>
      <sheetName val="분석"/>
      <sheetName val="DATA"/>
      <sheetName val="물량표S"/>
      <sheetName val="TTL"/>
      <sheetName val="1.설계조건"/>
      <sheetName val="[양구정림.XLS]_xl_workbook_xml___46"/>
      <sheetName val="[양구정림.XLS][양구정림.XLS]_xl_work_46"/>
      <sheetName val="[양구정림.XLS]_xl_workbook_xml___29"/>
      <sheetName val="[양구정림.XLS][양구정림.XLS]_xl_work_29"/>
      <sheetName val="[양구정림.XLS]_xl_workbook_xml___28"/>
      <sheetName val="[양구정림.XLS][양구정림.XLS]_xl_work_28"/>
      <sheetName val="[양구정림.XLS]_xl_workbook_xml___30"/>
      <sheetName val="[양구정림.XLS][양구정림.XLS]_xl_work_30"/>
      <sheetName val="[양구정림.XLS]_xl_workbook_xml___31"/>
      <sheetName val="[양구정림.XLS][양구정림.XLS]_xl_work_31"/>
      <sheetName val="[양구정림.XLS]_xl_workbook_xml___33"/>
      <sheetName val="[양구정림.XLS][양구정림.XLS]_xl_work_33"/>
      <sheetName val="[양구정림.XLS]_xl_workbook_xml___32"/>
      <sheetName val="[양구정림.XLS][양구정림.XLS]_xl_work_32"/>
      <sheetName val="[양구정림.XLS]_xl_workbook_xml___34"/>
      <sheetName val="[양구정림.XLS][양구정림.XLS]_xl_work_34"/>
      <sheetName val="[양구정림.XLS]_xl_workbook_xml___35"/>
      <sheetName val="[양구정림.XLS][양구정림.XLS]_xl_work_35"/>
      <sheetName val="[양구정림.XLS]_xl_workbook_xml___37"/>
      <sheetName val="[양구정림.XLS][양구정림.XLS]_xl_work_37"/>
      <sheetName val="[양구정림.XLS]_xl_workbook_xml___36"/>
      <sheetName val="[양구정림.XLS][양구정림.XLS]_xl_work_36"/>
      <sheetName val="[양구정림.XLS]_xl_workbook_xml___44"/>
      <sheetName val="[양구정림.XLS][양구정림.XLS]_xl_work_44"/>
      <sheetName val="[양구정림.XLS]_xl_workbook_xml___41"/>
      <sheetName val="[양구정림.XLS][양구정림.XLS]_xl_work_41"/>
      <sheetName val="[양구정림.XLS]_xl_workbook_xml___40"/>
      <sheetName val="[양구정림.XLS][양구정림.XLS]_xl_work_40"/>
      <sheetName val="[양구정림.XLS]_xl_workbook_xml___38"/>
      <sheetName val="[양구정림.XLS][양구정림.XLS]_xl_work_38"/>
      <sheetName val="[양구정림.XLS]_xl_workbook_xml___39"/>
      <sheetName val="[양구정림.XLS][양구정림.XLS]_xl_work_39"/>
      <sheetName val="[양구정림.XLS]_xl_workbook_xml___42"/>
      <sheetName val="[양구정림.XLS][양구정림.XLS]_xl_work_42"/>
      <sheetName val="[양구정림.XLS]_xl_workbook_xml___43"/>
      <sheetName val="[양구정림.XLS][양구정림.XLS]_xl_work_43"/>
      <sheetName val="[양구정림.XLS]_xl_workbook_xml___45"/>
      <sheetName val="[양구정림.XLS][양구정림.XLS]_xl_work_45"/>
      <sheetName val="[양구정림.XLS]_xl_workbook_xml___48"/>
      <sheetName val="[양구정림.XLS][양구정림.XLS]_xl_work_48"/>
      <sheetName val="[양구정림.XLS]_xl_workbook_xml___47"/>
      <sheetName val="[양구정림.XLS][양구정림.XLS]_xl_work_47"/>
      <sheetName val="[양구정림.XLS]_xl_workbook_xml___49"/>
      <sheetName val="[양구정림.XLS][양구정림.XLS]_xl_work_49"/>
      <sheetName val="[양구정림.XLS]_xl_workbook_xml___50"/>
      <sheetName val="[양구정림.XLS][양구정림.XLS]_xl_work_50"/>
      <sheetName val="CTEMCOST"/>
      <sheetName val="[양구정림.XLS]_xl_workbook_xml_乔岠_3"/>
      <sheetName val="[양구정림.XLS]_xl_workbook_xml_乔岠_2"/>
      <sheetName val="추천서"/>
      <sheetName val="[양구정림.XLS]_xl_workbook_xml___51"/>
      <sheetName val="[양구정림.XLS][양구정림.XLS]_xl_work_51"/>
      <sheetName val="[양구정림.XLS]_xl_workbook_xml___52"/>
      <sheetName val="[양구정림.XLS][양구정림.XLS]_xl_work_52"/>
      <sheetName val="[양구정림.XLS]_xl_workbook_xml___54"/>
      <sheetName val="[양구정림.XLS][양구정림.XLS]_xl_work_54"/>
      <sheetName val="[양구정림.XLS]_xl_workbook_xml___53"/>
      <sheetName val="[양구정림.XLS][양구정림.XLS]_xl_work_53"/>
      <sheetName val="[양구정림.XLS]_xl_workbook_xml___56"/>
      <sheetName val="[양구정림.XLS][양구정림.XLS]_xl_work_56"/>
      <sheetName val="[양구정림.XLS]_xl_workbook_xml___55"/>
      <sheetName val="[양구정림.XLS][양구정림.XLS]_xl_work_55"/>
      <sheetName val="[양구정림.XLS]_xl_workbook_xml___57"/>
      <sheetName val="[양구정림.XLS][양구정림.XLS]_xl_work_57"/>
      <sheetName val="[양구정림.XLS]_xl_workbook_xml___58"/>
      <sheetName val="[양구정림.XLS][양구정림.XLS]_xl_work_58"/>
      <sheetName val="[양구정림.XLS]_xl_workbook_xml___59"/>
      <sheetName val="[양구정림.XLS][양구정림.XLS]_xl_work_59"/>
      <sheetName val="[양구정림.XLS]_xl_workbook_xml___60"/>
      <sheetName val="[양구정림.XLS][양구정림.XLS]_xl_work_60"/>
      <sheetName val="[양구정림.XLS]_xl_workbook_xml_乔__3"/>
      <sheetName val="[양구정림.XLS]_xl_workbook_xml_乔__4"/>
      <sheetName val="N賃率-職"/>
      <sheetName val="2F 회의실견적(5_14 일대)"/>
      <sheetName val="[양구정림.XLS]_xl_workbook_xml___62"/>
      <sheetName val="[양구정림.XLS][양구정림.XLS]_xl_work_62"/>
      <sheetName val="[양구정림.XLS]_xl_workbook_xml___61"/>
      <sheetName val="[양구정림.XLS][양구정림.XLS]_xl_work_61"/>
      <sheetName val="[양구정림.XLS]_xl_workbook_xml___64"/>
      <sheetName val="[양구정림.XLS][양구정림.XLS]_xl_work_64"/>
      <sheetName val="[양구정림.XLS]_xl_workbook_xml___63"/>
      <sheetName val="[양구정림.XLS][양구정림.XLS]_xl_work_63"/>
      <sheetName val="[양구정림.XLS]_xl_workbook_xml___65"/>
      <sheetName val="[양구정림.XLS][양구정림.XLS]_xl_work_65"/>
      <sheetName val="자재집계표"/>
      <sheetName val="오산갈곳"/>
      <sheetName val="도급양식"/>
      <sheetName val="CFLOW"/>
      <sheetName val="[양구정림.XLS]_xl_workbook_xml_乔_11"/>
      <sheetName val="[양구정림.XLS]_xl_workbook_xml_乔__5"/>
      <sheetName val="[양구정림.XLS]_xl_workbook_xml_乔__6"/>
      <sheetName val="[양구정림.XLS]_xl_workbook_xml_乔__8"/>
      <sheetName val="[양구정림.XLS]_xl_workbook_xml_乔__7"/>
      <sheetName val="[양구정림.XLS]_xl_workbook_xml_乔__9"/>
      <sheetName val="[양구정림.XLS]_xl_workbook_xml_乔_10"/>
      <sheetName val="[양구정림.XLS]_xl_workbook_xml_乔_12"/>
      <sheetName val="[양구정림.XLS]_xl_workbook_xml_乔_13"/>
      <sheetName val="ERECTION"/>
      <sheetName val="연습"/>
      <sheetName val="[양구정림.XLS]_xl_workbook_xml___67"/>
      <sheetName val="[양구정림.XLS][양구정림.XLS]_xl_work_67"/>
      <sheetName val="[양구정림.XLS]_xl_workbook_xml___68"/>
      <sheetName val="[양구정림.XLS][양구정림.XLS]_xl_work_68"/>
      <sheetName val="[양구정림.XLS]_xl_workbook_xml___69"/>
      <sheetName val="[양구정림.XLS][양구정림.XLS]_xl_work_69"/>
      <sheetName val="[양구정림.XLS]_xl_workbook_xml___70"/>
      <sheetName val="[양구정림.XLS][양구정림.XLS]_xl_work_70"/>
      <sheetName val="[양구정림.XLS]_xl_workbook_xml___71"/>
      <sheetName val="[양구정림.XLS][양구정림.XLS]_xl_work_71"/>
      <sheetName val="[양구정림.XLS]_xl_workbook_xml___72"/>
      <sheetName val="[양구정림.XLS][양구정림.XLS]_xl_work_72"/>
      <sheetName val="[양구정림.XLS]_xl_workbook_xml___73"/>
      <sheetName val="[양구정림.XLS][양구정림.XLS]_xl_work_73"/>
      <sheetName val="[양구정림.XLS]_xl_workbook_xml___74"/>
      <sheetName val="[양구정림.XLS][양구정림.XLS]_xl_work_74"/>
      <sheetName val="[양구정림.XLS]_xl_workbook_xml___76"/>
      <sheetName val="[양구정림.XLS][양구정림.XLS]_xl_work_76"/>
      <sheetName val="[양구정림.XLS]_xl_workbook_xml___75"/>
      <sheetName val="[양구정림.XLS][양구정림.XLS]_xl_work_75"/>
      <sheetName val="[양구정림.XLS]_xl_workbook_xml___77"/>
      <sheetName val="[양구정림.XLS][양구정림.XLS]_xl_work_77"/>
      <sheetName val="[양구정림.XLS]_xl_workbook_xml___78"/>
      <sheetName val="[양구정림.XLS][양구정림.XLS]_xl_work_78"/>
      <sheetName val="[양구정림.XLS]_xl_workbook_xml___79"/>
      <sheetName val="[양구정림.XLS][양구정림.XLS]_xl_work_79"/>
      <sheetName val="[양구정림.XLS]_xl_workbook_xml__179"/>
      <sheetName val="[양구정림.XLS][양구정림.XLS]_xl_wor_145"/>
      <sheetName val="[양구정림.XLS]"/>
      <sheetName val="[양구정림.XLS][양구정림.XLS]"/>
      <sheetName val="기초"/>
      <sheetName val="상반기손익차2총괄"/>
      <sheetName val="상세손익"/>
      <sheetName val="입력DATA"/>
      <sheetName val="바닥판"/>
      <sheetName val="[양구정림.XLS]_xl_workbook_xml__100"/>
      <sheetName val="[양구정림.XLS][양구정림.XLS]_xl_work_99"/>
      <sheetName val="[양구정림.XLS]_xl_workbook_xml_乔_14"/>
      <sheetName val="수량산출서"/>
      <sheetName val="조명시설"/>
      <sheetName val="[양구정림.XLS]_xl_workbook_xml___80"/>
      <sheetName val="[양구정림.XLS][양구정림.XLS]_xl_work_80"/>
      <sheetName val="[양구정림.XLS]_xl_workbook_xml___81"/>
      <sheetName val="[양구정림.XLS][양구정림.XLS]_xl_work_81"/>
      <sheetName val="[양구정림.XLS]_xl_workbook_xml___82"/>
      <sheetName val="[양구정림.XLS][양구정림.XLS]_xl_work_82"/>
      <sheetName val="[양구정림.XLS]_xl_workbook_xml___83"/>
      <sheetName val="[양구정림.XLS][양구정림.XLS]_xl_work_83"/>
      <sheetName val="[양구정림.XLS]_xl_workbook_xml___91"/>
      <sheetName val="[양구정림.XLS][양구정림.XLS]_xl_work_90"/>
      <sheetName val="[양구정림.XLS]_xl_workbook_xml___84"/>
      <sheetName val="[양구정림.XLS]_xl_workbook_xml___85"/>
      <sheetName val="[양구정림.XLS][양구정림.XLS]_xl_work_84"/>
      <sheetName val="[양구정림.XLS]_xl_workbook_xml___87"/>
      <sheetName val="[양구정림.XLS][양구정림.XLS]_xl_work_86"/>
      <sheetName val="[양구정림.XLS]_xl_workbook_xml___86"/>
      <sheetName val="[양구정림.XLS][양구정림.XLS]_xl_work_85"/>
      <sheetName val="[양구정림.XLS]_xl_workbook_xml___88"/>
      <sheetName val="[양구정림.XLS][양구정림.XLS]_xl_work_87"/>
      <sheetName val="[양구정림.XLS]_xl_workbook_xml___89"/>
      <sheetName val="[양구정림.XLS][양구정림.XLS]_xl_work_88"/>
      <sheetName val="원가계산"/>
      <sheetName val="[양구정림.XLS]_xl_workbook_xml___90"/>
      <sheetName val="[양구정림.XLS][양구정림.XLS]_xl_work_89"/>
      <sheetName val="[양구정림.XLS]_xl_workbook_xml___92"/>
      <sheetName val="[양구정림.XLS][양구정림.XLS]_xl_work_91"/>
      <sheetName val="[양구정림.XLS]_xl_workbook_xml___95"/>
      <sheetName val="[양구정림.XLS][양구정림.XLS]_xl_work_94"/>
      <sheetName val="[양구정림.XLS]_xl_workbook_xml___93"/>
      <sheetName val="[양구정림.XLS][양구정림.XLS]_xl_work_92"/>
      <sheetName val="[양구정림.XLS]_xl_workbook_xml___94"/>
      <sheetName val="[양구정림.XLS][양구정림.XLS]_xl_work_93"/>
      <sheetName val="[양구정림.XLS]_xl_workbook_xml___98"/>
      <sheetName val="[양구정림.XLS][양구정림.XLS]_xl_work_97"/>
      <sheetName val="[양구정림.XLS]_xl_workbook_xml___96"/>
      <sheetName val="[양구정림.XLS][양구정림.XLS]_xl_work_95"/>
      <sheetName val="[양구정림.XLS]_xl_workbook_xml___97"/>
      <sheetName val="[양구정림.XLS][양구정림.XLS]_xl_work_96"/>
      <sheetName val="[양구정림.XLS]_xl_workbook_xml___99"/>
      <sheetName val="[양구정림.XLS][양구정림.XLS]_xl_work_98"/>
      <sheetName val="[양구정림.XLS]_xl_workbook_xml__103"/>
      <sheetName val="[양구정림.XLS][양구정림.XLS]_xl_wor_102"/>
      <sheetName val="[양구정림.XLS]_xl_workbook_xml__101"/>
      <sheetName val="[양구정림.XLS][양구정림.XLS]_xl_wor_100"/>
      <sheetName val="[양구정림.XLS]_xl_workbook_xml__102"/>
      <sheetName val="[양구정림.XLS][양구정림.XLS]_xl_wor_101"/>
      <sheetName val="[양구정림.XLS]_xl_workbook_xml__105"/>
      <sheetName val="[양구정림.XLS][양구정림.XLS]_xl_wor_104"/>
      <sheetName val="[양구정림.XLS]_xl_workbook_xml__104"/>
      <sheetName val="[양구정림.XLS][양구정림.XLS]_xl_wor_103"/>
      <sheetName val="현장개요"/>
      <sheetName val="Ⅱ1-0타"/>
      <sheetName val="[양구정림.XLS]_xl_workbook_xml__106"/>
      <sheetName val="[양구정림.XLS][양구정림.XLS]_xl_wor_105"/>
      <sheetName val="[양구정림.XLS]_xl_workbook_xml__107"/>
      <sheetName val="[양구정림.XLS][양구정림.XLS]_xl_wor_106"/>
      <sheetName val="[양구정림.XLS]_xl_workbook_xml__108"/>
      <sheetName val="[양구정림.XLS][양구정림.XLS]_xl_wor_107"/>
      <sheetName val="[양구정림.XLS]_xl_workbook_xml__178"/>
      <sheetName val="[양구정림.XLS][양구정림.XLS]_xl_wor_144"/>
      <sheetName val="[양구정림.XLS]_xl_workbook_xml__岠_2"/>
      <sheetName val="[양구정림.XLS]_xl_workbook_xml__岠_3"/>
      <sheetName val="[양구정림.XLS]_xl_workbook_xml__112"/>
      <sheetName val="[양구정림.XLS]_xl_workbook_xml__110"/>
      <sheetName val="[양구정림.XLS]_xl_workbook_xml__109"/>
      <sheetName val="[양구정림.XLS]_xl_workbook_xml__111"/>
      <sheetName val="[양구정림.XLS]_xl_workbook_xml__113"/>
      <sheetName val="[양구정림.XLS]_xl_workbook_xml__114"/>
      <sheetName val="[양구정림.XLS]_xl_workbook_xml__127"/>
      <sheetName val="[양구정림.XLS][양구정림.XLS]_xl_wor_126"/>
      <sheetName val="[양구정림.XLS][양구정림.XLS]_xl_wor_108"/>
      <sheetName val="[양구정림.XLS][양구정림.XLS]_xl_wor_109"/>
      <sheetName val="[양구정림.XLS][양구정림.XLS]_xl_wor_110"/>
      <sheetName val="[양구정림.XLS][양구정림.XLS]_xl_wor_111"/>
      <sheetName val="[양구정림.XLS][양구정림.XLS]_xl_wor_112"/>
      <sheetName val="[양구정림.XLS][양구정림.XLS]_xl_wor_113"/>
      <sheetName val="[양구정림.XLS]_xl_workbook_xml__118"/>
      <sheetName val="[양구정림.XLS][양구정림.XLS]_xl_wor_117"/>
      <sheetName val="[양구정림.XLS]_xl_workbook_xml__117"/>
      <sheetName val="[양구정림.XLS][양구정림.XLS]_xl_wor_116"/>
      <sheetName val="[양구정림.XLS]_xl_workbook_xml__116"/>
      <sheetName val="[양구정림.XLS][양구정림.XLS]_xl_wor_115"/>
      <sheetName val="[양구정림.XLS]_xl_workbook_xml__115"/>
      <sheetName val="[양구정림.XLS][양구정림.XLS]_xl_wor_114"/>
      <sheetName val="[양구정림.XLS]_xl_workbook_xml__121"/>
      <sheetName val="[양구정림.XLS][양구정림.XLS]_xl_wor_120"/>
      <sheetName val="[양구정림.XLS]_xl_workbook_xml__119"/>
      <sheetName val="[양구정림.XLS][양구정림.XLS]_xl_wor_118"/>
      <sheetName val="[양구정림.XLS]_xl_workbook_xml__120"/>
      <sheetName val="[양구정림.XLS][양구정림.XLS]_xl_wor_119"/>
      <sheetName val="[양구정림.XLS]_xl_workbook_xml__123"/>
      <sheetName val="[양구정림.XLS][양구정림.XLS]_xl_wor_122"/>
      <sheetName val="[양구정림.XLS]_xl_workbook_xml__122"/>
      <sheetName val="[양구정림.XLS][양구정림.XLS]_xl_wor_121"/>
      <sheetName val="[양구정림.XLS]_xl_workbook_xml__125"/>
      <sheetName val="[양구정림.XLS][양구정림.XLS]_xl_wor_124"/>
      <sheetName val="[양구정림.XLS]_xl_workbook_xml__124"/>
      <sheetName val="[양구정림.XLS][양구정림.XLS]_xl_wor_123"/>
      <sheetName val="[양구정림.XLS]_xl_workbook_xml__126"/>
      <sheetName val="[양구정림.XLS][양구정림.XLS]_xl_wor_125"/>
      <sheetName val="[양구정림.XLS]_xl_workbook_xml__130"/>
      <sheetName val="[양구정림.XLS][양구정림.XLS]_xl_wor_129"/>
      <sheetName val="[양구정림.XLS]_xl_workbook_xml__128"/>
      <sheetName val="[양구정림.XLS][양구정림.XLS]_xl_wor_127"/>
      <sheetName val="[양구정림.XLS]_xl_workbook_xml__129"/>
      <sheetName val="[양구정림.XLS][양구정림.XLS]_xl_wor_128"/>
      <sheetName val="[양구정림.XLS]_xl_workbook_xml__134"/>
      <sheetName val="[양구정림.XLS][양구정림.XLS]_xl_wor_133"/>
      <sheetName val="[양구정림.XLS]_xl_workbook_xml__131"/>
      <sheetName val="[양구정림.XLS][양구정림.XLS]_xl_wor_130"/>
      <sheetName val="[양구정림.XLS]_xl_workbook_xml__132"/>
      <sheetName val="[양구정림.XLS][양구정림.XLS]_xl_wor_131"/>
      <sheetName val="[양구정림.XLS]_xl_workbook_xml__133"/>
      <sheetName val="[양구정림.XLS][양구정림.XLS]_xl_wor_132"/>
      <sheetName val="[양구정림.XLS]_xl_workbook_xml__171"/>
      <sheetName val="[양구정림.XLS][양구정림.XLS]_xl_wor_137"/>
      <sheetName val="[양구정림.XLS]_xl_workbook_xml__135"/>
      <sheetName val="[양구정림.XLS][양구정림.XLS]_xl_wor_134"/>
      <sheetName val="[양구정림.XLS]_xl_workbook_xml__136"/>
      <sheetName val="[양구정림.XLS][양구정림.XLS]_xl_wor_135"/>
      <sheetName val="[양구정림.XLS]_xl_workbook_xml__165"/>
      <sheetName val="[양구정림.XLS]_xl_workbook_xml__137"/>
      <sheetName val="[양구정림.XLS]_xl_workbook_xml__138"/>
      <sheetName val="[양구정림.XLS]_xl_workbook_xml__139"/>
      <sheetName val="[양구정림.XLS]_xl_workbook_xml__140"/>
      <sheetName val="[양구정림.XLS]_xl_workbook_xml__141"/>
      <sheetName val="[양구정림.XLS]_xl_workbook_xml__144"/>
      <sheetName val="[양구정림.XLS]_xl_workbook_xml__142"/>
      <sheetName val="[양구정림.XLS]_xl_workbook_xml__143"/>
      <sheetName val="[양구정림.XLS]_xl_workbook_xml__145"/>
      <sheetName val="[양구정림.XLS]_xl_workbook_xml__146"/>
      <sheetName val="[양구정림.XLS]_xl_workbook_xml__147"/>
      <sheetName val="[양구정림.XLS]_xl_workbook_xml__148"/>
      <sheetName val="[양구정림.XLS]_xl_workbook_xml__164"/>
      <sheetName val="[양구정림.XLS]_xl_workbook_xml__149"/>
      <sheetName val="[양구정림.XLS]_xl_workbook_xml__151"/>
      <sheetName val="[양구정림.XLS]_xl_workbook_xml__150"/>
      <sheetName val="[양구정림.XLS]_xl_workbook_xml__153"/>
      <sheetName val="[양구정림.XLS]_xl_workbook_xml__152"/>
      <sheetName val="[양구정림.XLS]_xl_workbook_xml__155"/>
      <sheetName val="[양구정림.XLS]_xl_workbook_xml__154"/>
      <sheetName val="[양구정림.XLS]_xl_workbook_xml__156"/>
      <sheetName val="[양구정림.XLS]_xl_workbook_xml__159"/>
      <sheetName val="[양구정림.XLS]_xl_workbook_xml__157"/>
      <sheetName val="[양구정림.XLS]_xl_workbook_xml__158"/>
      <sheetName val="[양구정림.XLS]_xl_workbook_xml__161"/>
      <sheetName val="[양구정림.XLS]_xl_workbook_xml__160"/>
      <sheetName val="[양구정림.XLS]_xl_workbook_xml__162"/>
      <sheetName val="[양구정림.XLS]_xl_workbook_xml__163"/>
      <sheetName val="[양구정림.XLS]_xl_workbook_xml__166"/>
      <sheetName val="[양구정림.XLS]_xl_workbook_xml__167"/>
      <sheetName val="[양구정림.XLS]_xl_workbook_xml__168"/>
      <sheetName val="[양구정림.XLS]_xl_workbook_xml__169"/>
      <sheetName val="[양구정림.XLS]_xl_workbook_xml__170"/>
      <sheetName val="[양구정림.XLS][양구정림.XLS]_xl_wor_136"/>
      <sheetName val="[양구정림.XLS]_xl_workbook_xml__173"/>
      <sheetName val="[양구정림.XLS][양구정림.XLS]_xl_wor_139"/>
      <sheetName val="[양구정림.XLS]_xl_workbook_xml__172"/>
      <sheetName val="[양구정림.XLS][양구정림.XLS]_xl_wor_138"/>
      <sheetName val="[양구정림.XLS]_xl_workbook_xml__177"/>
      <sheetName val="[양구정림.XLS][양구정림.XLS]_xl_wor_143"/>
      <sheetName val="[양구정림.XLS]_xl_workbook_xml__175"/>
      <sheetName val="[양구정림.XLS][양구정림.XLS]_xl_wor_141"/>
      <sheetName val="[양구정림.XLS]_xl_workbook_xml__174"/>
      <sheetName val="[양구정림.XLS][양구정림.XLS]_xl_wor_140"/>
      <sheetName val="[양구정림.XLS]_xl_workbook_xml__176"/>
      <sheetName val="[양구정림.XLS][양구정림.XLS]_xl_wor_142"/>
      <sheetName val="[양구정림.XLS]_xl_workbook_xml__180"/>
      <sheetName val="[양구정림.XLS][양구정림.XLS]_xl_wor_146"/>
      <sheetName val="[양구정림.XLS]_xl_workbook_xml__181"/>
      <sheetName val="[양구정림.XLS][양구정림.XLS]_xl_wor_147"/>
      <sheetName val="[양구정림.XLS]_xl_workbook_xml__182"/>
      <sheetName val="[양구정림.XLS][양구정림.XLS]_xl_wor_148"/>
      <sheetName val="[양구정림.XLS]_xl_workbook_xml__183"/>
      <sheetName val="[양구정림.XLS][양구정림.XLS]_xl_wor_149"/>
      <sheetName val="[양구정림.XLS]_xl_workbook_xml__184"/>
      <sheetName val="[양구정림.XLS][양구정림.XLS]_xl_wor_150"/>
      <sheetName val="[양구정림.XLS]_xl_workbook_xml__186"/>
      <sheetName val="[양구정림.XLS][양구정림.XLS]_xl_wor_152"/>
      <sheetName val="[양구정림.XLS]_xl_workbook_xml__185"/>
      <sheetName val="[양구정림.XLS][양구정림.XLS]_xl_wor_151"/>
      <sheetName val="[양구정림.XLS]_xl_workbook_xml__558"/>
      <sheetName val="[양구정림.XLS][양구정림.XLS]_xl_wor_489"/>
      <sheetName val="[양구정림.XLS]_xl_workbook_xml__195"/>
      <sheetName val="[양구정림.XLS]_xl_workbook_xml__189"/>
      <sheetName val="[양구정림.XLS]_xl_workbook_xml__187"/>
      <sheetName val="[양구정림.XLS]_xl_workbook_xml__188"/>
      <sheetName val="[양구정림.XLS]_xl_workbook_xml__190"/>
      <sheetName val="[양구정림.XLS]_xl_workbook_xml__191"/>
      <sheetName val="[양구정림.XLS]_xl_workbook_xml__192"/>
      <sheetName val="[양구정림.XLS]_xl_workbook_xml__193"/>
      <sheetName val="[양구정림.XLS]_xl_workbook_xml__194"/>
      <sheetName val="[양구정림.XLS]_xl_workbook_xml__197"/>
      <sheetName val="[양구정림.XLS]_xl_workbook_xml__196"/>
      <sheetName val="[양구정림.XLS]_xl_workbook_xml__199"/>
      <sheetName val="[양구정림.XLS][양구정림.XLS]_xl_wor_153"/>
      <sheetName val="[양구정림.XLS]_xl_workbook_xml__198"/>
      <sheetName val="[양구정림.XLS]_xl_workbook_xml__200"/>
      <sheetName val="[양구정림.XLS][양구정림.XLS]_xl_wor_154"/>
      <sheetName val="[양구정림.XLS]_xl_workbook_xml__234"/>
      <sheetName val="[양구정림.XLS][양구정림.XLS]_xl_wor_188"/>
      <sheetName val="[양구정림.XLS]_xl_workbook_xml__204"/>
      <sheetName val="[양구정림.XLS][양구정림.XLS]_xl_wor_158"/>
      <sheetName val="[양구정림.XLS]_xl_workbook_xml__202"/>
      <sheetName val="[양구정림.XLS][양구정림.XLS]_xl_wor_156"/>
      <sheetName val="[양구정림.XLS]_xl_workbook_xml__201"/>
      <sheetName val="[양구정림.XLS][양구정림.XLS]_xl_wor_155"/>
      <sheetName val="[양구정림.XLS]_xl_workbook_xml__203"/>
      <sheetName val="[양구정림.XLS][양구정림.XLS]_xl_wor_157"/>
      <sheetName val="[양구정림.XLS]_xl_workbook_xml__205"/>
      <sheetName val="[양구정림.XLS][양구정림.XLS]_xl_wor_159"/>
      <sheetName val="[양구정림.XLS]_xl_workbook_xml__206"/>
      <sheetName val="[양구정림.XLS][양구정림.XLS]_xl_wor_160"/>
      <sheetName val="[양구정림.XLS]_xl_workbook_xml__207"/>
      <sheetName val="[양구정림.XLS][양구정림.XLS]_xl_wor_161"/>
      <sheetName val="[양구정림.XLS]_xl_workbook_xml__208"/>
      <sheetName val="[양구정림.XLS][양구정림.XLS]_xl_wor_162"/>
      <sheetName val="[양구정림.XLS]_xl_workbook_xml__209"/>
      <sheetName val="[양구정림.XLS][양구정림.XLS]_xl_wor_163"/>
      <sheetName val="[양구정림.XLS]_xl_workbook_xml__210"/>
      <sheetName val="[양구정림.XLS][양구정림.XLS]_xl_wor_164"/>
      <sheetName val="[양구정림.XLS]_xl_workbook_xml__211"/>
      <sheetName val="[양구정림.XLS][양구정림.XLS]_xl_wor_165"/>
      <sheetName val="[양구정림.XLS]_xl_workbook_xml__212"/>
      <sheetName val="[양구정림.XLS][양구정림.XLS]_xl_wor_166"/>
      <sheetName val="[양구정림.XLS]_xl_workbook_xml__213"/>
      <sheetName val="[양구정림.XLS][양구정림.XLS]_xl_wor_167"/>
      <sheetName val="[양구정림.XLS]_xl_workbook_xml__214"/>
      <sheetName val="[양구정림.XLS][양구정림.XLS]_xl_wor_168"/>
      <sheetName val="[양구정림.XLS]_xl_workbook_xml__215"/>
      <sheetName val="[양구정림.XLS][양구정림.XLS]_xl_wor_169"/>
      <sheetName val="[양구정림.XLS]_xl_workbook_xml__216"/>
      <sheetName val="[양구정림.XLS][양구정림.XLS]_xl_wor_170"/>
      <sheetName val="[양구정림.XLS]_xl_workbook_xml__217"/>
      <sheetName val="[양구정림.XLS][양구정림.XLS]_xl_wor_171"/>
      <sheetName val="[양구정림.XLS]_xl_workbook_xml__218"/>
      <sheetName val="[양구정림.XLS][양구정림.XLS]_xl_wor_172"/>
      <sheetName val="[양구정림.XLS]_xl_workbook_xml__219"/>
      <sheetName val="[양구정림.XLS][양구정림.XLS]_xl_wor_173"/>
      <sheetName val="[양구정림.XLS]_xl_workbook_xml__220"/>
      <sheetName val="[양구정림.XLS][양구정림.XLS]_xl_wor_174"/>
      <sheetName val="[양구정림.XLS]_xl_workbook_xml__221"/>
      <sheetName val="[양구정림.XLS][양구정림.XLS]_xl_wor_175"/>
      <sheetName val="[양구정림.XLS]_xl_workbook_xml__222"/>
      <sheetName val="[양구정림.XLS][양구정림.XLS]_xl_wor_176"/>
      <sheetName val="[양구정림.XLS]_xl_workbook_xml__223"/>
      <sheetName val="[양구정림.XLS][양구정림.XLS]_xl_wor_177"/>
      <sheetName val="[양구정림.XLS]_xl_workbook_xml__224"/>
      <sheetName val="[양구정림.XLS][양구정림.XLS]_xl_wor_178"/>
      <sheetName val="[양구정림.XLS]_xl_workbook_xml__225"/>
      <sheetName val="[양구정림.XLS][양구정림.XLS]_xl_wor_179"/>
      <sheetName val="[양구정림.XLS]_xl_workbook_xml__226"/>
      <sheetName val="[양구정림.XLS][양구정림.XLS]_xl_wor_180"/>
      <sheetName val="[양구정림.XLS]_xl_workbook_xml__227"/>
      <sheetName val="[양구정림.XLS][양구정림.XLS]_xl_wor_181"/>
      <sheetName val="[양구정림.XLS]_xl_workbook_xml__228"/>
      <sheetName val="[양구정림.XLS][양구정림.XLS]_xl_wor_182"/>
      <sheetName val="[양구정림.XLS]_xl_workbook_xml__229"/>
      <sheetName val="[양구정림.XLS][양구정림.XLS]_xl_wor_183"/>
      <sheetName val="[양구정림.XLS]_xl_workbook_xml__230"/>
      <sheetName val="[양구정림.XLS][양구정림.XLS]_xl_wor_184"/>
      <sheetName val="[양구정림.XLS]_xl_workbook_xml__231"/>
      <sheetName val="[양구정림.XLS][양구정림.XLS]_xl_wor_185"/>
      <sheetName val="[양구정림.XLS]_xl_workbook_xml__232"/>
      <sheetName val="[양구정림.XLS][양구정림.XLS]_xl_wor_186"/>
      <sheetName val="[양구정림.XLS]_xl_workbook_xml__233"/>
      <sheetName val="[양구정림.XLS][양구정림.XLS]_xl_wor_187"/>
      <sheetName val="[양구정림.XLS]_xl_workbook_xml__238"/>
      <sheetName val="[양구정림.XLS][양구정림.XLS]_xl_wor_192"/>
      <sheetName val="[양구정림.XLS]_xl_workbook_xml__235"/>
      <sheetName val="[양구정림.XLS][양구정림.XLS]_xl_wor_189"/>
      <sheetName val="[양구정림.XLS]_xl_workbook_xml__237"/>
      <sheetName val="[양구정림.XLS][양구정림.XLS]_xl_wor_191"/>
      <sheetName val="[양구정림.XLS]_xl_workbook_xml__236"/>
      <sheetName val="[양구정림.XLS][양구정림.XLS]_xl_wor_190"/>
      <sheetName val="[양구정림.XLS]_xl_workbook_xml__239"/>
      <sheetName val="[양구정림.XLS][양구정림.XLS]_xl_wor_193"/>
      <sheetName val="[양구정림.XLS]_xl_workbook_xml__241"/>
      <sheetName val="[양구정림.XLS][양구정림.XLS]_xl_wor_195"/>
      <sheetName val="[양구정림.XLS]_xl_workbook_xml__240"/>
      <sheetName val="[양구정림.XLS][양구정림.XLS]_xl_wor_194"/>
      <sheetName val="[양구정림.XLS]_xl_workbook_xml__242"/>
      <sheetName val="[양구정림.XLS][양구정림.XLS]_xl_wor_196"/>
      <sheetName val="[양구정림.XLS]_xl_workbook_xml__254"/>
      <sheetName val="[양구정림.XLS][양구정림.XLS]_xl_wor_208"/>
      <sheetName val="[양구정림.XLS]_xl_workbook_xml__243"/>
      <sheetName val="[양구정림.XLS][양구정림.XLS]_xl_wor_197"/>
      <sheetName val="[양구정림.XLS]_xl_workbook_xml__244"/>
      <sheetName val="[양구정림.XLS][양구정림.XLS]_xl_wor_198"/>
      <sheetName val="[양구정림.XLS]_xl_workbook_xml__245"/>
      <sheetName val="[양구정림.XLS][양구정림.XLS]_xl_wor_199"/>
      <sheetName val="[양구정림.XLS]_xl_workbook_xml__246"/>
      <sheetName val="[양구정림.XLS][양구정림.XLS]_xl_wor_200"/>
      <sheetName val="[양구정림.XLS]_xl_workbook_xml__247"/>
      <sheetName val="[양구정림.XLS][양구정림.XLS]_xl_wor_201"/>
      <sheetName val="[양구정림.XLS]_xl_workbook_xml__248"/>
      <sheetName val="[양구정림.XLS][양구정림.XLS]_xl_wor_202"/>
      <sheetName val="[양구정림.XLS]_xl_workbook_xml__249"/>
      <sheetName val="[양구정림.XLS][양구정림.XLS]_xl_wor_203"/>
      <sheetName val="[양구정림.XLS]_xl_workbook_xml__250"/>
      <sheetName val="[양구정림.XLS][양구정림.XLS]_xl_wor_204"/>
      <sheetName val="[양구정림.XLS]_xl_workbook_xml__251"/>
      <sheetName val="[양구정림.XLS][양구정림.XLS]_xl_wor_205"/>
      <sheetName val="[양구정림.XLS]_xl_workbook_xml__252"/>
      <sheetName val="[양구정림.XLS][양구정림.XLS]_xl_wor_206"/>
      <sheetName val="[양구정림.XLS]_xl_workbook_xml__253"/>
      <sheetName val="[양구정림.XLS][양구정림.XLS]_xl_wor_207"/>
      <sheetName val="[양구정림.XLS]_xl_workbook_xml__256"/>
      <sheetName val="[양구정림.XLS][양구정림.XLS]_xl_wor_210"/>
      <sheetName val="[양구정림.XLS]_xl_workbook_xml__255"/>
      <sheetName val="[양구정림.XLS][양구정림.XLS]_xl_wor_209"/>
      <sheetName val="[양구정림.XLS]_xl_workbook_xml__257"/>
      <sheetName val="[양구정림.XLS][양구정림.XLS]_xl_wor_211"/>
      <sheetName val="[양구정림.XLS]_xl_workbook_xml__401"/>
      <sheetName val="[양구정림.XLS][양구정림.XLS]_xl_wor_332"/>
      <sheetName val="[양구정림.XLS]_xl_workbook_xml__400"/>
      <sheetName val="[양구정림.XLS][양구정림.XLS]_xl_wor_331"/>
      <sheetName val="[양구정림.XLS]_xl_workbook_xml__383"/>
      <sheetName val="[양구정림.XLS][양구정림.XLS]_xl_wor_314"/>
      <sheetName val="[양구정림.XLS]_xl_workbook_xml__341"/>
      <sheetName val="[양구정림.XLS][양구정림.XLS]_xl_wor_272"/>
      <sheetName val="[양구정림.XLS]_xl_workbook_xml__340"/>
      <sheetName val="[양구정림.XLS][양구정림.XLS]_xl_wor_271"/>
      <sheetName val="[양구정림.XLS]_xl_workbook_xml__338"/>
      <sheetName val="[양구정림.XLS][양구정림.XLS]_xl_wor_269"/>
      <sheetName val="[양구정림.XLS]_xl_workbook_xml__258"/>
      <sheetName val="[양구정림.XLS]_xl_workbook_xml__259"/>
      <sheetName val="[양구정림.XLS]_xl_workbook_xml__261"/>
      <sheetName val="[양구정림.XLS]_xl_workbook_xml__260"/>
      <sheetName val="[양구정림.XLS]_xl_workbook_xml__262"/>
      <sheetName val="[양구정림.XLS]_xl_workbook_xml__263"/>
      <sheetName val="[양구정림.XLS]_xl_workbook_xml__270"/>
      <sheetName val="[양구정림.XLS]_xl_workbook_xml__268"/>
      <sheetName val="[양구정림.XLS]_xl_workbook_xml__264"/>
      <sheetName val="[양구정림.XLS]_xl_workbook_xml__265"/>
      <sheetName val="[양구정림.XLS]_xl_workbook_xml__266"/>
      <sheetName val="[양구정림.XLS]_xl_workbook_xml__267"/>
      <sheetName val="[양구정림.XLS]_xl_workbook_xml__269"/>
      <sheetName val="[양구정림.XLS]_xl_workbook_xml__271"/>
      <sheetName val="[양구정림.XLS]_xl_workbook_xml__273"/>
      <sheetName val="[양구정림.XLS]_xl_workbook_xml__272"/>
      <sheetName val="[양구정림.XLS]_xl_workbook_xml__274"/>
      <sheetName val="[양구정림.XLS]_xl_workbook_xml__287"/>
      <sheetName val="[양구정림.XLS][양구정림.XLS]_xl_wor_218"/>
      <sheetName val="[양구정림.XLS]_xl_workbook_xml__283"/>
      <sheetName val="[양구정림.XLS][양구정림.XLS]_xl_wor_214"/>
      <sheetName val="[양구정림.XLS]_xl_workbook_xml__277"/>
      <sheetName val="[양구정림.XLS]_xl_workbook_xml__275"/>
      <sheetName val="[양구정림.XLS]_xl_workbook_xml__276"/>
      <sheetName val="[양구정림.XLS]_xl_workbook_xml__278"/>
      <sheetName val="[양구정림.XLS]_xl_workbook_xml__280"/>
      <sheetName val="[양구정림.XLS]_xl_workbook_xml__279"/>
      <sheetName val="[양구정림.XLS]_xl_workbook_xml__281"/>
      <sheetName val="[양구정림.XLS][양구정림.XLS]_xl_wor_212"/>
      <sheetName val="[양구정림.XLS]_xl_workbook_xml__282"/>
      <sheetName val="[양구정림.XLS][양구정림.XLS]_xl_wor_213"/>
      <sheetName val="[양구정림.XLS]_xl_workbook_xml__286"/>
      <sheetName val="[양구정림.XLS][양구정림.XLS]_xl_wor_217"/>
      <sheetName val="[양구정림.XLS]_xl_workbook_xml__284"/>
      <sheetName val="[양구정림.XLS][양구정림.XLS]_xl_wor_215"/>
      <sheetName val="[양구정림.XLS]_xl_workbook_xml__285"/>
      <sheetName val="[양구정림.XLS][양구정림.XLS]_xl_wor_216"/>
      <sheetName val="[양구정림.XLS]_xl_workbook_xml__288"/>
      <sheetName val="[양구정림.XLS][양구정림.XLS]_xl_wor_219"/>
      <sheetName val="[양구정림.XLS]_xl_workbook_xml__291"/>
      <sheetName val="[양구정림.XLS][양구정림.XLS]_xl_wor_222"/>
      <sheetName val="[양구정림.XLS]_xl_workbook_xml__289"/>
      <sheetName val="[양구정림.XLS][양구정림.XLS]_xl_wor_220"/>
      <sheetName val="[양구정림.XLS]_xl_workbook_xml__290"/>
      <sheetName val="[양구정림.XLS][양구정림.XLS]_xl_wor_221"/>
      <sheetName val="[양구정림.XLS]_xl_workbook_xml__292"/>
      <sheetName val="[양구정림.XLS][양구정림.XLS]_xl_wor_223"/>
      <sheetName val="[양구정림.XLS]_xl_workbook_xml__293"/>
      <sheetName val="[양구정림.XLS][양구정림.XLS]_xl_wor_224"/>
      <sheetName val="[양구정림.XLS]_xl_workbook_xml__296"/>
      <sheetName val="[양구정림.XLS][양구정림.XLS]_xl_wor_227"/>
      <sheetName val="[양구정림.XLS]_xl_workbook_xml__295"/>
      <sheetName val="[양구정림.XLS][양구정림.XLS]_xl_wor_226"/>
      <sheetName val="[양구정림.XLS]_xl_workbook_xml__294"/>
      <sheetName val="[양구정림.XLS][양구정림.XLS]_xl_wor_225"/>
      <sheetName val="[양구정림.XLS]_xl_workbook_xml__298"/>
      <sheetName val="[양구정림.XLS][양구정림.XLS]_xl_wor_229"/>
      <sheetName val="[양구정림.XLS]_xl_workbook_xml__297"/>
      <sheetName val="[양구정림.XLS][양구정림.XLS]_xl_wor_228"/>
      <sheetName val="[양구정림.XLS]_xl_workbook_xml__328"/>
      <sheetName val="[양구정림.XLS][양구정림.XLS]_xl_wor_259"/>
      <sheetName val="[양구정림.XLS]_xl_workbook_xml__320"/>
      <sheetName val="[양구정림.XLS][양구정림.XLS]_xl_wor_251"/>
      <sheetName val="[양구정림.XLS]_xl_workbook_xml__300"/>
      <sheetName val="[양구정림.XLS][양구정림.XLS]_xl_wor_231"/>
      <sheetName val="[양구정림.XLS]_xl_workbook_xml__299"/>
      <sheetName val="[양구정림.XLS][양구정림.XLS]_xl_wor_230"/>
      <sheetName val="[양구정림.XLS]_xl_workbook_xml__301"/>
      <sheetName val="[양구정림.XLS][양구정림.XLS]_xl_wor_232"/>
      <sheetName val="[양구정림.XLS]_xl_workbook_xml__303"/>
      <sheetName val="[양구정림.XLS][양구정림.XLS]_xl_wor_234"/>
      <sheetName val="[양구정림.XLS]_xl_workbook_xml__302"/>
      <sheetName val="[양구정림.XLS][양구정림.XLS]_xl_wor_233"/>
      <sheetName val="[양구정림.XLS]_xl_workbook_xml__318"/>
      <sheetName val="[양구정림.XLS][양구정림.XLS]_xl_wor_249"/>
      <sheetName val="[양구정림.XLS]_xl_workbook_xml__304"/>
      <sheetName val="[양구정림.XLS][양구정림.XLS]_xl_wor_235"/>
      <sheetName val="[양구정림.XLS]_xl_workbook_xml__305"/>
      <sheetName val="[양구정림.XLS][양구정림.XLS]_xl_wor_236"/>
      <sheetName val="[양구정림.XLS]_xl_workbook_xml__306"/>
      <sheetName val="[양구정림.XLS][양구정림.XLS]_xl_wor_237"/>
      <sheetName val="[양구정림.XLS]_xl_workbook_xml__307"/>
      <sheetName val="[양구정림.XLS][양구정림.XLS]_xl_wor_238"/>
      <sheetName val="[양구정림.XLS]_xl_workbook_xml__308"/>
      <sheetName val="[양구정림.XLS][양구정림.XLS]_xl_wor_239"/>
      <sheetName val="[양구정림.XLS]_xl_workbook_xml__309"/>
      <sheetName val="[양구정림.XLS][양구정림.XLS]_xl_wor_240"/>
      <sheetName val="[양구정림.XLS]_xl_workbook_xml__310"/>
      <sheetName val="[양구정림.XLS][양구정림.XLS]_xl_wor_241"/>
      <sheetName val="[양구정림.XLS]_xl_workbook_xml__311"/>
      <sheetName val="[양구정림.XLS][양구정림.XLS]_xl_wor_242"/>
      <sheetName val="[양구정림.XLS]_xl_workbook_xml__312"/>
      <sheetName val="[양구정림.XLS][양구정림.XLS]_xl_wor_243"/>
      <sheetName val="[양구정림.XLS]_xl_workbook_xml__313"/>
      <sheetName val="[양구정림.XLS][양구정림.XLS]_xl_wor_244"/>
      <sheetName val="[양구정림.XLS]_xl_workbook_xml__314"/>
      <sheetName val="[양구정림.XLS][양구정림.XLS]_xl_wor_245"/>
      <sheetName val="[양구정림.XLS]_xl_workbook_xml__315"/>
      <sheetName val="[양구정림.XLS][양구정림.XLS]_xl_wor_246"/>
      <sheetName val="[양구정림.XLS]_xl_workbook_xml__316"/>
      <sheetName val="[양구정림.XLS][양구정림.XLS]_xl_wor_247"/>
      <sheetName val="[양구정림.XLS]_xl_workbook_xml__317"/>
      <sheetName val="[양구정림.XLS][양구정림.XLS]_xl_wor_248"/>
      <sheetName val="[양구정림.XLS]_xl_workbook_xml__319"/>
      <sheetName val="[양구정림.XLS][양구정림.XLS]_xl_wor_250"/>
      <sheetName val="[양구정림.XLS]_xl_workbook_xml__327"/>
      <sheetName val="[양구정림.XLS][양구정림.XLS]_xl_wor_258"/>
      <sheetName val="[양구정림.XLS]_xl_workbook_xml__322"/>
      <sheetName val="[양구정림.XLS][양구정림.XLS]_xl_wor_253"/>
      <sheetName val="[양구정림.XLS]_xl_workbook_xml__321"/>
      <sheetName val="[양구정림.XLS][양구정림.XLS]_xl_wor_252"/>
      <sheetName val="[양구정림.XLS]_xl_workbook_xml__325"/>
      <sheetName val="[양구정림.XLS][양구정림.XLS]_xl_wor_256"/>
      <sheetName val="[양구정림.XLS]_xl_workbook_xml__323"/>
      <sheetName val="[양구정림.XLS][양구정림.XLS]_xl_wor_254"/>
      <sheetName val="[양구정림.XLS]_xl_workbook_xml__324"/>
      <sheetName val="[양구정림.XLS][양구정림.XLS]_xl_wor_255"/>
      <sheetName val="[양구정림.XLS]_xl_workbook_xml__326"/>
      <sheetName val="[양구정림.XLS][양구정림.XLS]_xl_wor_257"/>
      <sheetName val="[양구정림.XLS]_xl_workbook_xml__329"/>
      <sheetName val="[양구정림.XLS][양구정림.XLS]_xl_wor_260"/>
      <sheetName val="[양구정림.XLS]_xl_workbook_xml__331"/>
      <sheetName val="[양구정림.XLS][양구정림.XLS]_xl_wor_262"/>
      <sheetName val="[양구정림.XLS]_xl_workbook_xml__330"/>
      <sheetName val="[양구정림.XLS][양구정림.XLS]_xl_wor_261"/>
      <sheetName val="[양구정림.XLS]_xl_workbook_xml__333"/>
      <sheetName val="[양구정림.XLS][양구정림.XLS]_xl_wor_264"/>
      <sheetName val="[양구정림.XLS]_xl_workbook_xml__332"/>
      <sheetName val="[양구정림.XLS][양구정림.XLS]_xl_wor_263"/>
      <sheetName val="[양구정림.XLS]_xl_workbook_xml__334"/>
      <sheetName val="[양구정림.XLS][양구정림.XLS]_xl_wor_265"/>
      <sheetName val="[양구정림.XLS]_xl_workbook_xml__336"/>
      <sheetName val="[양구정림.XLS][양구정림.XLS]_xl_wor_267"/>
      <sheetName val="[양구정림.XLS]_xl_workbook_xml__335"/>
      <sheetName val="[양구정림.XLS][양구정림.XLS]_xl_wor_266"/>
      <sheetName val="[양구정림.XLS]_xl_workbook_xml__337"/>
      <sheetName val="[양구정림.XLS][양구정림.XLS]_xl_wor_268"/>
      <sheetName val="[양구정림.XLS]_xl_workbook_xml__339"/>
      <sheetName val="[양구정림.XLS][양구정림.XLS]_xl_wor_270"/>
      <sheetName val="[양구정림.XLS]_xl_workbook_xml__343"/>
      <sheetName val="[양구정림.XLS][양구정림.XLS]_xl_wor_274"/>
      <sheetName val="[양구정림.XLS]_xl_workbook_xml__342"/>
      <sheetName val="[양구정림.XLS][양구정림.XLS]_xl_wor_273"/>
      <sheetName val="[양구정림.XLS]_xl_workbook_xml__349"/>
      <sheetName val="[양구정림.XLS][양구정림.XLS]_xl_wor_280"/>
      <sheetName val="[양구정림.XLS]_xl_workbook_xml__345"/>
      <sheetName val="[양구정림.XLS][양구정림.XLS]_xl_wor_276"/>
      <sheetName val="[양구정림.XLS]_xl_workbook_xml__344"/>
      <sheetName val="[양구정림.XLS][양구정림.XLS]_xl_wor_275"/>
      <sheetName val="[양구정림.XLS]_xl_workbook_xml__346"/>
      <sheetName val="[양구정림.XLS][양구정림.XLS]_xl_wor_277"/>
      <sheetName val="[양구정림.XLS]_xl_workbook_xml__347"/>
      <sheetName val="[양구정림.XLS][양구정림.XLS]_xl_wor_278"/>
      <sheetName val="[양구정림.XLS]_xl_workbook_xml__348"/>
      <sheetName val="[양구정림.XLS][양구정림.XLS]_xl_wor_279"/>
      <sheetName val="[양구정림.XLS]_xl_workbook_xml__351"/>
      <sheetName val="[양구정림.XLS][양구정림.XLS]_xl_wor_282"/>
      <sheetName val="[양구정림.XLS]_xl_workbook_xml__350"/>
      <sheetName val="[양구정림.XLS][양구정림.XLS]_xl_wor_281"/>
      <sheetName val="[양구정림.XLS]_xl_workbook_xml__354"/>
      <sheetName val="[양구정림.XLS][양구정림.XLS]_xl_wor_285"/>
      <sheetName val="[양구정림.XLS]_xl_workbook_xml__352"/>
      <sheetName val="[양구정림.XLS][양구정림.XLS]_xl_wor_283"/>
      <sheetName val="[양구정림.XLS]_xl_workbook_xml__353"/>
      <sheetName val="[양구정림.XLS][양구정림.XLS]_xl_wor_284"/>
      <sheetName val="[양구정림.XLS]_xl_workbook_xml__366"/>
      <sheetName val="[양구정림.XLS][양구정림.XLS]_xl_wor_297"/>
      <sheetName val="[양구정림.XLS]_xl_workbook_xml__360"/>
      <sheetName val="[양구정림.XLS][양구정림.XLS]_xl_wor_291"/>
      <sheetName val="[양구정림.XLS]_xl_workbook_xml__356"/>
      <sheetName val="[양구정림.XLS][양구정림.XLS]_xl_wor_287"/>
      <sheetName val="[양구정림.XLS]_xl_workbook_xml__355"/>
      <sheetName val="[양구정림.XLS][양구정림.XLS]_xl_wor_286"/>
      <sheetName val="[양구정림.XLS]_xl_workbook_xml__358"/>
      <sheetName val="[양구정림.XLS][양구정림.XLS]_xl_wor_289"/>
      <sheetName val="[양구정림.XLS]_xl_workbook_xml__357"/>
      <sheetName val="[양구정림.XLS][양구정림.XLS]_xl_wor_288"/>
      <sheetName val="[양구정림.XLS]_xl_workbook_xml__359"/>
      <sheetName val="[양구정림.XLS][양구정림.XLS]_xl_wor_290"/>
      <sheetName val="[양구정림.XLS]_xl_workbook_xml__361"/>
      <sheetName val="[양구정림.XLS][양구정림.XLS]_xl_wor_292"/>
      <sheetName val="[양구정림.XLS]_xl_workbook_xml__362"/>
      <sheetName val="[양구정림.XLS][양구정림.XLS]_xl_wor_293"/>
      <sheetName val="[양구정림.XLS]_xl_workbook_xml__363"/>
      <sheetName val="[양구정림.XLS][양구정림.XLS]_xl_wor_294"/>
      <sheetName val="[양구정림.XLS]_xl_workbook_xml__364"/>
      <sheetName val="[양구정림.XLS][양구정림.XLS]_xl_wor_295"/>
      <sheetName val="[양구정림.XLS]_xl_workbook_xml__365"/>
      <sheetName val="[양구정림.XLS][양구정림.XLS]_xl_wor_296"/>
      <sheetName val="[양구정림.XLS][양구정림.XLS]_xl_wor_303"/>
      <sheetName val="[양구정림.XLS]_xl_workbook_xml__372"/>
      <sheetName val="[양구정림.XLS][양구정림.XLS]_xl_wor_298"/>
      <sheetName val="[양구정림.XLS]_xl_workbook_xml__367"/>
      <sheetName val="[양구정림.XLS][양구정림.XLS]_xl_wor_299"/>
      <sheetName val="[양구정림.XLS]_xl_workbook_xml__368"/>
      <sheetName val="[양구정림.XLS][양구정림.XLS]_xl_wor_300"/>
      <sheetName val="[양구정림.XLS]_xl_workbook_xml__369"/>
      <sheetName val="[양구정림.XLS][양구정림.XLS]_xl_wor_301"/>
      <sheetName val="[양구정림.XLS]_xl_workbook_xml__370"/>
      <sheetName val="[양구정림.XLS][양구정림.XLS]_xl_wor_302"/>
      <sheetName val="[양구정림.XLS]_xl_workbook_xml__371"/>
      <sheetName val="[양구정림.XLS]_xl_workbook_xml__373"/>
      <sheetName val="[양구정림.XLS][양구정림.XLS]_xl_wor_304"/>
      <sheetName val="[양구정림.XLS]_xl_workbook_xml__374"/>
      <sheetName val="[양구정림.XLS][양구정림.XLS]_xl_wor_305"/>
      <sheetName val="[양구정림.XLS]_xl_workbook_xml__382"/>
      <sheetName val="[양구정림.XLS][양구정림.XLS]_xl_wor_313"/>
      <sheetName val="[양구정림.XLS]_xl_workbook_xml__375"/>
      <sheetName val="[양구정림.XLS][양구정림.XLS]_xl_wor_306"/>
      <sheetName val="[양구정림.XLS]_xl_workbook_xml__378"/>
      <sheetName val="[양구정림.XLS][양구정림.XLS]_xl_wor_309"/>
      <sheetName val="[양구정림.XLS]_xl_workbook_xml__376"/>
      <sheetName val="[양구정림.XLS][양구정림.XLS]_xl_wor_307"/>
      <sheetName val="[양구정림.XLS]_xl_workbook_xml__377"/>
      <sheetName val="[양구정림.XLS][양구정림.XLS]_xl_wor_308"/>
      <sheetName val="[양구정림.XLS]_xl_workbook_xml__379"/>
      <sheetName val="[양구정림.XLS][양구정림.XLS]_xl_wor_310"/>
      <sheetName val="[양구정림.XLS]_xl_workbook_xml__381"/>
      <sheetName val="[양구정림.XLS][양구정림.XLS]_xl_wor_312"/>
      <sheetName val="[양구정림.XLS]_xl_workbook_xml__380"/>
      <sheetName val="[양구정림.XLS][양구정림.XLS]_xl_wor_311"/>
      <sheetName val="[양구정림.XLS]_xl_workbook_xml__384"/>
      <sheetName val="[양구정림.XLS][양구정림.XLS]_xl_wor_315"/>
      <sheetName val="[양구정림.XLS]_xl_workbook_xml__385"/>
      <sheetName val="[양구정림.XLS][양구정림.XLS]_xl_wor_316"/>
      <sheetName val="[양구정림.XLS]_xl_workbook_xml__386"/>
      <sheetName val="[양구정림.XLS][양구정림.XLS]_xl_wor_317"/>
      <sheetName val="[양구정림.XLS]_xl_workbook_xml__387"/>
      <sheetName val="[양구정림.XLS][양구정림.XLS]_xl_wor_318"/>
      <sheetName val="[양구정림.XLS]_xl_workbook_xml__388"/>
      <sheetName val="[양구정림.XLS][양구정림.XLS]_xl_wor_319"/>
      <sheetName val="[양구정림.XLS]_xl_workbook_xml__389"/>
      <sheetName val="[양구정림.XLS][양구정림.XLS]_xl_wor_320"/>
      <sheetName val="[양구정림.XLS]_xl_workbook_xml__392"/>
      <sheetName val="[양구정림.XLS][양구정림.XLS]_xl_wor_323"/>
      <sheetName val="[양구정림.XLS]_xl_workbook_xml__390"/>
      <sheetName val="[양구정림.XLS][양구정림.XLS]_xl_wor_321"/>
      <sheetName val="[양구정림.XLS]_xl_workbook_xml__391"/>
      <sheetName val="[양구정림.XLS][양구정림.XLS]_xl_wor_322"/>
      <sheetName val="[양구정림.XLS]_xl_workbook_xml__393"/>
      <sheetName val="[양구정림.XLS][양구정림.XLS]_xl_wor_324"/>
      <sheetName val="[양구정림.XLS]_xl_workbook_xml__394"/>
      <sheetName val="[양구정림.XLS][양구정림.XLS]_xl_wor_325"/>
      <sheetName val="[양구정림.XLS]_xl_workbook_xml__395"/>
      <sheetName val="[양구정림.XLS][양구정림.XLS]_xl_wor_326"/>
      <sheetName val="[양구정림.XLS]_xl_workbook_xml__396"/>
      <sheetName val="[양구정림.XLS][양구정림.XLS]_xl_wor_327"/>
      <sheetName val="[양구정림.XLS]_xl_workbook_xml__397"/>
      <sheetName val="[양구정림.XLS][양구정림.XLS]_xl_wor_328"/>
      <sheetName val="[양구정림.XLS]_xl_workbook_xml__398"/>
      <sheetName val="[양구정림.XLS][양구정림.XLS]_xl_wor_329"/>
      <sheetName val="[양구정림.XLS]_xl_workbook_xml__399"/>
      <sheetName val="[양구정림.XLS][양구정림.XLS]_xl_wor_330"/>
      <sheetName val="[양구정림.XLS]_xl_workbook_xml__403"/>
      <sheetName val="[양구정림.XLS][양구정림.XLS]_xl_wor_334"/>
      <sheetName val="[양구정림.XLS]_xl_workbook_xml__402"/>
      <sheetName val="[양구정림.XLS][양구정림.XLS]_xl_wor_333"/>
      <sheetName val="[양구정림.XLS]_xl_workbook_xml__408"/>
      <sheetName val="[양구정림.XLS][양구정림.XLS]_xl_wor_339"/>
      <sheetName val="[양구정림.XLS]_xl_workbook_xml__404"/>
      <sheetName val="[양구정림.XLS][양구정림.XLS]_xl_wor_335"/>
      <sheetName val="[양구정림.XLS]_xl_workbook_xml__405"/>
      <sheetName val="[양구정림.XLS][양구정림.XLS]_xl_wor_336"/>
      <sheetName val="[양구정림.XLS]_xl_workbook_xml__406"/>
      <sheetName val="[양구정림.XLS][양구정림.XLS]_xl_wor_337"/>
      <sheetName val="[양구정림.XLS]_xl_workbook_xml__407"/>
      <sheetName val="[양구정림.XLS][양구정림.XLS]_xl_wor_338"/>
      <sheetName val="[양구정림.XLS]_xl_workbook_xml__409"/>
      <sheetName val="[양구정림.XLS][양구정림.XLS]_xl_wor_340"/>
      <sheetName val="[양구정림.XLS]_xl_workbook_xml__410"/>
      <sheetName val="[양구정림.XLS][양구정림.XLS]_xl_wor_341"/>
      <sheetName val="[양구정림.XLS]_xl_workbook_xml__412"/>
      <sheetName val="[양구정림.XLS][양구정림.XLS]_xl_wor_343"/>
      <sheetName val="[양구정림.XLS]_xl_workbook_xml__411"/>
      <sheetName val="[양구정림.XLS][양구정림.XLS]_xl_wor_342"/>
      <sheetName val="[양구정림.XLS]_xl_workbook_xml__413"/>
      <sheetName val="[양구정림.XLS][양구정림.XLS]_xl_wor_344"/>
      <sheetName val="[양구정림.XLS]_xl_workbook_xml__422"/>
      <sheetName val="[양구정림.XLS][양구정림.XLS]_xl_wor_353"/>
      <sheetName val="[양구정림.XLS]_xl_workbook_xml__414"/>
      <sheetName val="[양구정림.XLS][양구정림.XLS]_xl_wor_345"/>
      <sheetName val="[양구정림.XLS]_xl_workbook_xml__415"/>
      <sheetName val="[양구정림.XLS][양구정림.XLS]_xl_wor_346"/>
      <sheetName val="[양구정림.XLS]_xl_workbook_xml__416"/>
      <sheetName val="[양구정림.XLS][양구정림.XLS]_xl_wor_347"/>
      <sheetName val="[양구정림.XLS]_xl_workbook_xml__417"/>
      <sheetName val="[양구정림.XLS][양구정림.XLS]_xl_wor_348"/>
      <sheetName val="[양구정림.XLS]_xl_workbook_xml__418"/>
      <sheetName val="[양구정림.XLS][양구정림.XLS]_xl_wor_349"/>
      <sheetName val="[양구정림.XLS]_xl_workbook_xml__419"/>
      <sheetName val="[양구정림.XLS][양구정림.XLS]_xl_wor_350"/>
      <sheetName val="[양구정림.XLS]_xl_workbook_xml__420"/>
      <sheetName val="[양구정림.XLS][양구정림.XLS]_xl_wor_351"/>
      <sheetName val="[양구정림.XLS]_xl_workbook_xml__421"/>
      <sheetName val="[양구정림.XLS][양구정림.XLS]_xl_wor_352"/>
      <sheetName val="[양구정림.XLS]_xl_workbook_xml__430"/>
      <sheetName val="[양구정림.XLS][양구정림.XLS]_xl_wor_361"/>
      <sheetName val="[양구정림.XLS]_xl_workbook_xml__423"/>
      <sheetName val="[양구정림.XLS][양구정림.XLS]_xl_wor_354"/>
      <sheetName val="[양구정림.XLS]_xl_workbook_xml__424"/>
      <sheetName val="[양구정림.XLS][양구정림.XLS]_xl_wor_355"/>
      <sheetName val="[양구정림.XLS]_xl_workbook_xml__425"/>
      <sheetName val="[양구정림.XLS][양구정림.XLS]_xl_wor_356"/>
      <sheetName val="[양구정림.XLS]_xl_workbook_xml__426"/>
      <sheetName val="[양구정림.XLS][양구정림.XLS]_xl_wor_357"/>
      <sheetName val="[양구정림.XLS]_xl_workbook_xml__427"/>
      <sheetName val="[양구정림.XLS][양구정림.XLS]_xl_wor_358"/>
      <sheetName val="[양구정림.XLS]_xl_workbook_xml__428"/>
      <sheetName val="[양구정림.XLS][양구정림.XLS]_xl_wor_359"/>
      <sheetName val="[양구정림.XLS]_xl_workbook_xml__429"/>
      <sheetName val="[양구정림.XLS][양구정림.XLS]_xl_wor_360"/>
      <sheetName val="[양구정림.XLS]_xl_workbook_xml__431"/>
      <sheetName val="[양구정림.XLS][양구정림.XLS]_xl_wor_362"/>
      <sheetName val="[양구정림.XLS]_xl_workbook_xml__436"/>
      <sheetName val="[양구정림.XLS][양구정림.XLS]_xl_wor_367"/>
      <sheetName val="[양구정림.XLS]_xl_workbook_xml_乔_15"/>
      <sheetName val="[양구정림.XLS]_xl_workbook_xml_乔_16"/>
      <sheetName val="[양구정림.XLS]_xl_workbook_xml__432"/>
      <sheetName val="[양구정림.XLS][양구정림.XLS]_xl_wor_363"/>
      <sheetName val="[양구정림.XLS]_xl_workbook_xml__433"/>
      <sheetName val="[양구정림.XLS][양구정림.XLS]_xl_wor_364"/>
      <sheetName val="[양구정림.XLS]_xl_workbook_xml__435"/>
      <sheetName val="[양구정림.XLS][양구정림.XLS]_xl_wor_366"/>
      <sheetName val="[양구정림.XLS]_xl_workbook_xml__434"/>
      <sheetName val="[양구정림.XLS][양구정림.XLS]_xl_wor_365"/>
      <sheetName val="[양구정림.XLS]_xl_workbook_xml__437"/>
      <sheetName val="[양구정림.XLS][양구정림.XLS]_xl_wor_368"/>
      <sheetName val="[양구정림.XLS]_xl_workbook_xml__438"/>
      <sheetName val="[양구정림.XLS][양구정림.XLS]_xl_wor_369"/>
      <sheetName val="[양구정림.XLS]_xl_workbook_xml__439"/>
      <sheetName val="[양구정림.XLS][양구정림.XLS]_xl_wor_370"/>
      <sheetName val="[양구정림.XLS]_xl_workbook_xml__441"/>
      <sheetName val="[양구정림.XLS][양구정림.XLS]_xl_wor_372"/>
      <sheetName val="[양구정림.XLS]_xl_workbook_xml__440"/>
      <sheetName val="[양구정림.XLS][양구정림.XLS]_xl_wor_371"/>
      <sheetName val="[양구정림.XLS]_xl_workbook_xml__442"/>
      <sheetName val="[양구정림.XLS][양구정림.XLS]_xl_wor_373"/>
      <sheetName val="[양구정림.XLS][양구정림.XLS]_xl_wor_374"/>
      <sheetName val="[양구정림.XLS]_xl_workbook_xml__443"/>
      <sheetName val="[양구정림.XLS]_xl_workbook_xml__449"/>
      <sheetName val="[양구정림.XLS][양구정림.XLS]_xl_wor_380"/>
      <sheetName val="[양구정림.XLS]_xl_workbook_xml__444"/>
      <sheetName val="[양구정림.XLS][양구정림.XLS]_xl_wor_375"/>
      <sheetName val="[양구정림.XLS]_xl_workbook_xml__445"/>
      <sheetName val="[양구정림.XLS][양구정림.XLS]_xl_wor_376"/>
      <sheetName val="[양구정림.XLS]_xl_workbook_xml__446"/>
      <sheetName val="[양구정림.XLS][양구정림.XLS]_xl_wor_377"/>
      <sheetName val="[양구정림.XLS]_xl_workbook_xml__447"/>
      <sheetName val="[양구정림.XLS][양구정림.XLS]_xl_wor_378"/>
      <sheetName val="[양구정림.XLS]_xl_workbook_xml__448"/>
      <sheetName val="[양구정림.XLS][양구정림.XLS]_xl_wor_379"/>
      <sheetName val="[양구정림.XLS][양구정림.XLS]_xl_wor_381"/>
      <sheetName val="[양구정림.XLS]_xl_workbook_xml__450"/>
      <sheetName val="[양구정림.XLS]_xl_workbook_xml__451"/>
      <sheetName val="[양구정림.XLS][양구정림.XLS]_xl_wor_382"/>
      <sheetName val="[양구정림.XLS]_xl_workbook_xml__455"/>
      <sheetName val="[양구정림.XLS][양구정림.XLS]_xl_wor_386"/>
      <sheetName val="[양구정림.XLS]_xl_workbook_xml__453"/>
      <sheetName val="[양구정림.XLS][양구정림.XLS]_xl_wor_384"/>
      <sheetName val="[양구정림.XLS]_xl_workbook_xml__452"/>
      <sheetName val="[양구정림.XLS][양구정림.XLS]_xl_wor_383"/>
      <sheetName val="[양구정림.XLS]_xl_workbook_xml__454"/>
      <sheetName val="[양구정림.XLS][양구정림.XLS]_xl_wor_385"/>
      <sheetName val="[양구정림.XLS]_xl_workbook_xml__456"/>
      <sheetName val="[양구정림.XLS][양구정림.XLS]_xl_wor_387"/>
      <sheetName val="[양구정림.XLS]_xl_workbook_xml__458"/>
      <sheetName val="[양구정림.XLS][양구정림.XLS]_xl_wor_389"/>
      <sheetName val="[양구정림.XLS]_xl_workbook_xml__457"/>
      <sheetName val="[양구정림.XLS][양구정림.XLS]_xl_wor_388"/>
      <sheetName val="[양구정림.XLS]_xl_workbook_xml__462"/>
      <sheetName val="[양구정림.XLS][양구정림.XLS]_xl_wor_393"/>
      <sheetName val="[양구정림.XLS]_xl_workbook_xml__460"/>
      <sheetName val="[양구정림.XLS][양구정림.XLS]_xl_wor_391"/>
      <sheetName val="[양구정림.XLS]_xl_workbook_xml__459"/>
      <sheetName val="[양구정림.XLS][양구정림.XLS]_xl_wor_390"/>
      <sheetName val="[양구정림.XLS]_xl_workbook_xml__461"/>
      <sheetName val="[양구정림.XLS][양구정림.XLS]_xl_wor_392"/>
      <sheetName val="[양구정림.XLS]_xl_workbook_xml__463"/>
      <sheetName val="[양구정림.XLS][양구정림.XLS]_xl_wor_394"/>
      <sheetName val="[양구정림.XLS]_xl_workbook_xml__465"/>
      <sheetName val="[양구정림.XLS][양구정림.XLS]_xl_wor_396"/>
      <sheetName val="[양구정림.XLS]_xl_workbook_xml__464"/>
      <sheetName val="[양구정림.XLS][양구정림.XLS]_xl_wor_395"/>
      <sheetName val="[양구정림.XLS]_xl_workbook_xml__466"/>
      <sheetName val="[양구정림.XLS][양구정림.XLS]_xl_wor_397"/>
      <sheetName val="[양구정림.XLS]_xl_workbook_xml__467"/>
      <sheetName val="[양구정림.XLS][양구정림.XLS]_xl_wor_398"/>
      <sheetName val="[양구정림.XLS]_xl_workbook_xml__468"/>
      <sheetName val="[양구정림.XLS][양구정림.XLS]_xl_wor_399"/>
      <sheetName val="[양구정림.XLS]_xl_workbook_xml__471"/>
      <sheetName val="[양구정림.XLS][양구정림.XLS]_xl_wor_402"/>
      <sheetName val="[양구정림.XLS]_xl_workbook_xml__469"/>
      <sheetName val="[양구정림.XLS][양구정림.XLS]_xl_wor_400"/>
      <sheetName val="[양구정림.XLS]_xl_workbook_xml__470"/>
      <sheetName val="[양구정림.XLS][양구정림.XLS]_xl_wor_401"/>
      <sheetName val="[양구정림.XLS]_xl_workbook_xml__472"/>
      <sheetName val="[양구정림.XLS][양구정림.XLS]_xl_wor_403"/>
      <sheetName val="[양구정림.XLS]_xl_workbook_xml__475"/>
      <sheetName val="[양구정림.XLS][양구정림.XLS]_xl_wor_406"/>
      <sheetName val="[양구정림.XLS]_xl_workbook_xml__473"/>
      <sheetName val="[양구정림.XLS][양구정림.XLS]_xl_wor_404"/>
      <sheetName val="[양구정림.XLS]_xl_workbook_xml__474"/>
      <sheetName val="[양구정림.XLS][양구정림.XLS]_xl_wor_405"/>
      <sheetName val="[양구정림.XLS]_xl_workbook_xml__476"/>
      <sheetName val="[양구정림.XLS][양구정림.XLS]_xl_wor_407"/>
      <sheetName val="[양구정림.XLS]_xl_workbook_xml__477"/>
      <sheetName val="[양구정림.XLS][양구정림.XLS]_xl_wor_408"/>
      <sheetName val="[양구정림.XLS]_xl_workbook_xml__478"/>
      <sheetName val="[양구정림.XLS][양구정림.XLS]_xl_wor_409"/>
      <sheetName val="[양구정림.XLS]_xl_workbook_xml__480"/>
      <sheetName val="[양구정림.XLS][양구정림.XLS]_xl_wor_411"/>
      <sheetName val="[양구정림.XLS]_xl_workbook_xml__479"/>
      <sheetName val="[양구정림.XLS][양구정림.XLS]_xl_wor_410"/>
      <sheetName val="[양구정림.XLS]_xl_workbook_xml__481"/>
      <sheetName val="[양구정림.XLS][양구정림.XLS]_xl_wor_412"/>
      <sheetName val="[양구정림.XLS]_xl_workbook_xml__482"/>
      <sheetName val="[양구정림.XLS][양구정림.XLS]_xl_wor_413"/>
      <sheetName val="[양구정림.XLS]_xl_workbook_xml__500"/>
      <sheetName val="[양구정림.XLS][양구정림.XLS]_xl_wor_431"/>
      <sheetName val="[양구정림.XLS]_xl_workbook_xml__484"/>
      <sheetName val="[양구정림.XLS][양구정림.XLS]_xl_wor_415"/>
      <sheetName val="[양구정림.XLS]_xl_workbook_xml__483"/>
      <sheetName val="[양구정림.XLS][양구정림.XLS]_xl_wor_414"/>
      <sheetName val="[양구정림.XLS]_xl_workbook_xml__488"/>
      <sheetName val="[양구정림.XLS][양구정림.XLS]_xl_wor_419"/>
      <sheetName val="[양구정림.XLS]_xl_workbook_xml__485"/>
      <sheetName val="[양구정림.XLS][양구정림.XLS]_xl_wor_416"/>
      <sheetName val="[양구정림.XLS]_xl_workbook_xml__486"/>
      <sheetName val="[양구정림.XLS][양구정림.XLS]_xl_wor_417"/>
      <sheetName val="[양구정림.XLS]_xl_workbook_xml_乔_17"/>
      <sheetName val="[양구정림.XLS]_xl_workbook_xml_乔_18"/>
      <sheetName val="[양구정림.XLS]_xl_workbook_xml_乔_19"/>
      <sheetName val="[양구정림.XLS]_xl_workbook_xml__487"/>
      <sheetName val="[양구정림.XLS][양구정림.XLS]_xl_wor_418"/>
      <sheetName val="[양구정림.XLS]_xl_workbook_xml__489"/>
      <sheetName val="[양구정림.XLS][양구정림.XLS]_xl_wor_420"/>
      <sheetName val="[양구정림.XLS]_xl_workbook_xml__491"/>
      <sheetName val="[양구정림.XLS][양구정림.XLS]_xl_wor_422"/>
      <sheetName val="[양구정림.XLS]_xl_workbook_xml__490"/>
      <sheetName val="[양구정림.XLS][양구정림.XLS]_xl_wor_421"/>
      <sheetName val="[양구정림.XLS]_xl_workbook_xml__492"/>
      <sheetName val="[양구정림.XLS][양구정림.XLS]_xl_wor_423"/>
      <sheetName val="[양구정림.XLS]_xl_workbook_xml__493"/>
      <sheetName val="[양구정림.XLS][양구정림.XLS]_xl_wor_424"/>
      <sheetName val="[양구정림.XLS]_xl_workbook_xml__494"/>
      <sheetName val="[양구정림.XLS][양구정림.XLS]_xl_wor_425"/>
      <sheetName val="[양구정림.XLS]_xl_workbook_xml__496"/>
      <sheetName val="[양구정림.XLS][양구정림.XLS]_xl_wor_427"/>
      <sheetName val="[양구정림.XLS]_xl_workbook_xml__495"/>
      <sheetName val="[양구정림.XLS][양구정림.XLS]_xl_wor_426"/>
      <sheetName val="[양구정림.XLS]_xl_workbook_xml__497"/>
      <sheetName val="[양구정림.XLS][양구정림.XLS]_xl_wor_428"/>
      <sheetName val="[양구정림.XLS]_xl_workbook_xml__498"/>
      <sheetName val="[양구정림.XLS][양구정림.XLS]_xl_wor_429"/>
      <sheetName val="[양구정림.XLS]_xl_workbook_xml__499"/>
      <sheetName val="[양구정림.XLS][양구정림.XLS]_xl_wor_430"/>
      <sheetName val="Total"/>
      <sheetName val="bs"/>
      <sheetName val="입력"/>
      <sheetName val="[양구정림.XLS]_xl_workbook_xml__502"/>
      <sheetName val="[양구정림.XLS][양구정림.XLS]_xl_wor_433"/>
      <sheetName val="[양구정림.XLS]_xl_workbook_xml__501"/>
      <sheetName val="[양구정림.XLS][양구정림.XLS]_xl_wor_432"/>
      <sheetName val="[양구정림.XLS]_xl_workbook_xml__503"/>
      <sheetName val="[양구정림.XLS][양구정림.XLS]_xl_wor_434"/>
      <sheetName val="[양구정림.XLS]_xl_workbook_xml__504"/>
      <sheetName val="[양구정림.XLS][양구정림.XLS]_xl_wor_435"/>
      <sheetName val="[양구정림.XLS]_xl_workbook_xml__505"/>
      <sheetName val="[양구정림.XLS][양구정림.XLS]_xl_wor_436"/>
      <sheetName val="[양구정림.XLS]_xl_workbook_xml__506"/>
      <sheetName val="[양구정림.XLS][양구정림.XLS]_xl_wor_437"/>
      <sheetName val="[양구정림.XLS]_xl_workbook_xml__507"/>
      <sheetName val="[양구정림.XLS][양구정림.XLS]_xl_wor_438"/>
      <sheetName val="[양구정림.XLS]_xl_workbook_xml__511"/>
      <sheetName val="[양구정림.XLS][양구정림.XLS]_xl_wor_442"/>
      <sheetName val="[양구정림.XLS]_xl_workbook_xml__510"/>
      <sheetName val="[양구정림.XLS][양구정림.XLS]_xl_wor_441"/>
      <sheetName val="[양구정림.XLS]_xl_workbook_xml__508"/>
      <sheetName val="[양구정림.XLS][양구정림.XLS]_xl_wor_439"/>
      <sheetName val="[양구정림.XLS]_xl_workbook_xml__509"/>
      <sheetName val="[양구정림.XLS][양구정림.XLS]_xl_wor_440"/>
      <sheetName val="[양구정림.XLS]_xl_workbook_xml__548"/>
      <sheetName val="[양구정림.XLS][양구정림.XLS]_xl_wor_479"/>
      <sheetName val="[양구정림.XLS]_xl_workbook_xml__538"/>
      <sheetName val="[양구정림.XLS][양구정림.XLS]_xl_wor_469"/>
      <sheetName val="[양구정림.XLS]_xl_workbook_xml__527"/>
      <sheetName val="[양구정림.XLS][양구정림.XLS]_xl_wor_458"/>
      <sheetName val="[양구정림.XLS]_xl_workbook_xml__512"/>
      <sheetName val="[양구정림.XLS][양구정림.XLS]_xl_wor_443"/>
      <sheetName val="[양구정림.XLS]_xl_workbook_xml__513"/>
      <sheetName val="[양구정림.XLS][양구정림.XLS]_xl_wor_444"/>
      <sheetName val="[양구정림.XLS]_xl_workbook_xml__514"/>
      <sheetName val="[양구정림.XLS][양구정림.XLS]_xl_wor_445"/>
      <sheetName val="[양구정림.XLS]_xl_workbook_xml__515"/>
      <sheetName val="[양구정림.XLS][양구정림.XLS]_xl_wor_446"/>
      <sheetName val="[양구정림.XLS]_xl_workbook_xml__519"/>
      <sheetName val="[양구정림.XLS][양구정림.XLS]_xl_wor_450"/>
      <sheetName val="[양구정림.XLS]_xl_workbook_xml__516"/>
      <sheetName val="[양구정림.XLS][양구정림.XLS]_xl_wor_447"/>
      <sheetName val="[양구정림.XLS]_xl_workbook_xml__517"/>
      <sheetName val="[양구정림.XLS][양구정림.XLS]_xl_wor_448"/>
      <sheetName val="[양구정림.XLS]_xl_workbook_xml__518"/>
      <sheetName val="[양구정림.XLS][양구정림.XLS]_xl_wor_449"/>
      <sheetName val="[양구정림.XLS]_xl_workbook_xml__520"/>
      <sheetName val="[양구정림.XLS][양구정림.XLS]_xl_wor_451"/>
      <sheetName val="[양구정림.XLS]_xl_workbook_xml__521"/>
      <sheetName val="[양구정림.XLS][양구정림.XLS]_xl_wor_452"/>
      <sheetName val="[양구정림.XLS]_xl_workbook_xml__524"/>
      <sheetName val="[양구정림.XLS][양구정림.XLS]_xl_wor_455"/>
      <sheetName val="[양구정림.XLS]_xl_workbook_xml__523"/>
      <sheetName val="[양구정림.XLS][양구정림.XLS]_xl_wor_454"/>
      <sheetName val="[양구정림.XLS]_xl_workbook_xml__522"/>
      <sheetName val="[양구정림.XLS][양구정림.XLS]_xl_wor_453"/>
      <sheetName val="[양구정림.XLS]_xl_workbook_xml__525"/>
      <sheetName val="[양구정림.XLS][양구정림.XLS]_xl_wor_456"/>
      <sheetName val="[양구정림.XLS]_xl_workbook_xml__526"/>
      <sheetName val="[양구정림.XLS][양구정림.XLS]_xl_wor_457"/>
      <sheetName val="[양구정림.XLS]_xl_workbook_xml__529"/>
      <sheetName val="[양구정림.XLS][양구정림.XLS]_xl_wor_460"/>
      <sheetName val="[양구정림.XLS]_xl_workbook_xml__528"/>
      <sheetName val="[양구정림.XLS][양구정림.XLS]_xl_wor_459"/>
      <sheetName val="[양구정림.XLS]_xl_workbook_xml__531"/>
      <sheetName val="[양구정림.XLS][양구정림.XLS]_xl_wor_462"/>
      <sheetName val="[양구정림.XLS]_xl_workbook_xml__530"/>
      <sheetName val="[양구정림.XLS][양구정림.XLS]_xl_wor_461"/>
      <sheetName val="[양구정림.XLS]_xl_workbook_xml__532"/>
      <sheetName val="[양구정림.XLS][양구정림.XLS]_xl_wor_463"/>
      <sheetName val="[양구정림.XLS]_xl_workbook_xml__533"/>
      <sheetName val="[양구정림.XLS][양구정림.XLS]_xl_wor_464"/>
      <sheetName val="[양구정림.XLS]_xl_workbook_xml__534"/>
      <sheetName val="[양구정림.XLS][양구정림.XLS]_xl_wor_465"/>
      <sheetName val="[양구정림.XLS]_xl_workbook_xml__536"/>
      <sheetName val="[양구정림.XLS][양구정림.XLS]_xl_wor_467"/>
      <sheetName val="[양구정림.XLS]_xl_workbook_xml__535"/>
      <sheetName val="[양구정림.XLS][양구정림.XLS]_xl_wor_466"/>
      <sheetName val="[양구정림.XLS]_xl_workbook_xml__537"/>
      <sheetName val="[양구정림.XLS][양구정림.XLS]_xl_wor_468"/>
      <sheetName val="[양구정림.XLS]_xl_workbook_xml__546"/>
      <sheetName val="[양구정림.XLS][양구정림.XLS]_xl_wor_477"/>
      <sheetName val="[양구정림.XLS]_xl_workbook_xml__539"/>
      <sheetName val="[양구정림.XLS][양구정림.XLS]_xl_wor_470"/>
      <sheetName val="[양구정림.XLS]_xl_workbook_xml__540"/>
      <sheetName val="[양구정림.XLS][양구정림.XLS]_xl_wor_471"/>
      <sheetName val="[양구정림.XLS]_xl_workbook_xml__543"/>
      <sheetName val="[양구정림.XLS][양구정림.XLS]_xl_wor_474"/>
      <sheetName val="[양구정림.XLS]_xl_workbook_xml__542"/>
      <sheetName val="[양구정림.XLS][양구정림.XLS]_xl_wor_473"/>
      <sheetName val="[양구정림.XLS]_xl_workbook_xml__541"/>
      <sheetName val="[양구정림.XLS][양구정림.XLS]_xl_wor_472"/>
      <sheetName val="[양구정림.XLS]_xl_workbook_xml__544"/>
      <sheetName val="[양구정림.XLS][양구정림.XLS]_xl_wor_475"/>
      <sheetName val="[양구정림.XLS]_xl_workbook_xml__545"/>
      <sheetName val="[양구정림.XLS][양구정림.XLS]_xl_wor_476"/>
      <sheetName val="[양구정림.XLS]_xl_workbook_xml__547"/>
      <sheetName val="[양구정림.XLS][양구정림.XLS]_xl_wor_478"/>
      <sheetName val="[양구정림.XLS]_xl_workbook_xml__553"/>
      <sheetName val="[양구정림.XLS][양구정림.XLS]_xl_wor_484"/>
      <sheetName val="[양구정림.XLS]_xl_workbook_xml__549"/>
      <sheetName val="[양구정림.XLS][양구정림.XLS]_xl_wor_480"/>
      <sheetName val="[양구정림.XLS]_xl_workbook_xml__550"/>
      <sheetName val="[양구정림.XLS][양구정림.XLS]_xl_wor_481"/>
      <sheetName val="[양구정림.XLS]_xl_workbook_xml__551"/>
      <sheetName val="[양구정림.XLS][양구정림.XLS]_xl_wor_482"/>
      <sheetName val="[양구정림.XLS]_xl_workbook_xml__552"/>
      <sheetName val="[양구정림.XLS][양구정림.XLS]_xl_wor_483"/>
      <sheetName val="[양구정림.XLS]_xl_workbook_xml__556"/>
      <sheetName val="[양구정림.XLS][양구정림.XLS]_xl_wor_487"/>
      <sheetName val="[양구정림.XLS]_xl_workbook_xml__554"/>
      <sheetName val="[양구정림.XLS][양구정림.XLS]_xl_wor_485"/>
      <sheetName val="[양구정림.XLS]_xl_workbook_xml__555"/>
      <sheetName val="[양구정림.XLS][양구정림.XLS]_xl_wor_486"/>
      <sheetName val="[양구정림.XLS]_xl_workbook_xml__557"/>
      <sheetName val="[양구정림.XLS][양구정림.XLS]_xl_wor_488"/>
      <sheetName val="[양구정림.XLS]_xl_workbook_xml__562"/>
      <sheetName val="[양구정림.XLS][양구정림.XLS]_xl_wor_493"/>
      <sheetName val="[양구정림.XLS]_xl_workbook_xml__559"/>
      <sheetName val="[양구정림.XLS][양구정림.XLS]_xl_wor_490"/>
      <sheetName val="[양구정림.XLS]_xl_workbook_xml__560"/>
      <sheetName val="[양구정림.XLS][양구정림.XLS]_xl_wor_491"/>
      <sheetName val="[양구정림.XLS]_xl_workbook_xml__561"/>
      <sheetName val="[양구정림.XLS][양구정림.XLS]_xl_wor_492"/>
      <sheetName val="[양구정림.XLS]_xl_workbook_xml__563"/>
      <sheetName val="[양구정림.XLS][양구정림.XLS]_xl_wor_494"/>
      <sheetName val="[양구정림.XLS]_xl_workbook_xml__565"/>
      <sheetName val="[양구정림.XLS][양구정림.XLS]_xl_wor_496"/>
      <sheetName val="[양구정림.XLS]_xl_workbook_xml__564"/>
      <sheetName val="[양구정림.XLS][양구정림.XLS]_xl_wor_495"/>
      <sheetName val="[양구정림.XLS]_xl_workbook_xml__566"/>
      <sheetName val="[양구정림.XLS][양구정림.XLS]_xl_wor_497"/>
    </sheetNames>
    <sheetDataSet>
      <sheetData sheetId="0" refreshError="1">
        <row r="14">
          <cell r="H14">
            <v>340000</v>
          </cell>
        </row>
        <row r="15">
          <cell r="H15">
            <v>250000</v>
          </cell>
        </row>
        <row r="16">
          <cell r="H16">
            <v>500000</v>
          </cell>
        </row>
        <row r="17">
          <cell r="H17">
            <v>144000</v>
          </cell>
        </row>
        <row r="18">
          <cell r="H18">
            <v>5005000</v>
          </cell>
        </row>
        <row r="19">
          <cell r="H19">
            <v>1000000</v>
          </cell>
        </row>
        <row r="20">
          <cell r="H20">
            <v>2529000</v>
          </cell>
        </row>
        <row r="21">
          <cell r="H21">
            <v>3108000</v>
          </cell>
        </row>
        <row r="22">
          <cell r="H22">
            <v>9305000</v>
          </cell>
        </row>
        <row r="23">
          <cell r="H23">
            <v>480000</v>
          </cell>
        </row>
        <row r="24">
          <cell r="H24">
            <v>300000</v>
          </cell>
        </row>
        <row r="25">
          <cell r="H25">
            <v>100000</v>
          </cell>
        </row>
        <row r="26">
          <cell r="H26">
            <v>8640000</v>
          </cell>
        </row>
        <row r="27">
          <cell r="H27">
            <v>200000</v>
          </cell>
        </row>
        <row r="28">
          <cell r="H28">
            <v>500000</v>
          </cell>
        </row>
        <row r="29">
          <cell r="H29">
            <v>1500000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#REF"/>
      <sheetName val="유림골조"/>
      <sheetName val="와동25-3(변경)"/>
      <sheetName val="공통부대비"/>
      <sheetName val="새공통(96임금인상기준)"/>
      <sheetName val="유림총괄"/>
      <sheetName val="비교1"/>
      <sheetName val="봉천제출"/>
      <sheetName val="구의33고"/>
      <sheetName val="공통비(전체)"/>
      <sheetName val="태화42 "/>
      <sheetName val="토목공사"/>
      <sheetName val="단가표"/>
      <sheetName val="001 연결끊기용(내용없음)"/>
      <sheetName val="유림콘도"/>
      <sheetName val="삭제금지단가"/>
      <sheetName val="XL4Poppy"/>
      <sheetName val="상반기손익차2총괄"/>
      <sheetName val="영업소실적"/>
      <sheetName val="97 사업추정(WEKI)"/>
      <sheetName val="9-1차이내역"/>
      <sheetName val="주관사업"/>
      <sheetName val="손익차9월2"/>
      <sheetName val="수입"/>
      <sheetName val="부산제일극장"/>
      <sheetName val="새공통"/>
      <sheetName val="Sheet4"/>
      <sheetName val="마산월령동골조물량변경"/>
      <sheetName val="pier(각형)"/>
      <sheetName val="직재"/>
      <sheetName val="A조"/>
      <sheetName val="물량내역"/>
      <sheetName val="공통가설"/>
      <sheetName val="정부노임단가"/>
      <sheetName val="시설물기초"/>
      <sheetName val="공사비 내역 (가)"/>
      <sheetName val="일위대가표"/>
      <sheetName val="코드"/>
      <sheetName val="4-1. 매출원가 손익계획 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내용"/>
      <sheetName val="마감수준LIST"/>
      <sheetName val="기준현장목록표"/>
      <sheetName val="52평형"/>
      <sheetName val="64A평형"/>
      <sheetName val="64B평형"/>
      <sheetName val="65평형"/>
      <sheetName val="66평형"/>
      <sheetName val="발코니확장금액"/>
      <sheetName val="삭제금지단가"/>
      <sheetName val="표준평면"/>
      <sheetName val="내역서"/>
      <sheetName val="구의33고"/>
      <sheetName val="Sheet2"/>
      <sheetName val="태화42 "/>
      <sheetName val="#REF"/>
      <sheetName val="토목공사"/>
      <sheetName val="유림총괄"/>
      <sheetName val="단가표"/>
      <sheetName val="Tota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>
        <row r="115">
          <cell r="G115" t="str">
            <v>천연대리석</v>
          </cell>
          <cell r="H115" t="str">
            <v>CREMA MARFIL T=20</v>
          </cell>
          <cell r="I115">
            <v>423000</v>
          </cell>
          <cell r="J115" t="str">
            <v>시공비 포함</v>
          </cell>
        </row>
        <row r="116">
          <cell r="G116" t="str">
            <v>인조대리석 판넬</v>
          </cell>
          <cell r="H116" t="str">
            <v>LG HIMAX 기준</v>
          </cell>
          <cell r="I116">
            <v>376900</v>
          </cell>
          <cell r="J116" t="str">
            <v>시공비 포함</v>
          </cell>
        </row>
        <row r="117">
          <cell r="G117" t="str">
            <v>벽타일 400*400</v>
          </cell>
        </row>
        <row r="118">
          <cell r="G118" t="str">
            <v>수입타일/polishing</v>
          </cell>
          <cell r="H118" t="str">
            <v>400*400</v>
          </cell>
          <cell r="I118">
            <v>188000</v>
          </cell>
        </row>
        <row r="119">
          <cell r="G119" t="str">
            <v>수입타일/일반</v>
          </cell>
          <cell r="H119" t="str">
            <v>400*400</v>
          </cell>
          <cell r="I119">
            <v>105000</v>
          </cell>
        </row>
        <row r="120">
          <cell r="G120" t="str">
            <v>국산타일/성일 polishing</v>
          </cell>
          <cell r="H120" t="str">
            <v>400*400</v>
          </cell>
          <cell r="I120">
            <v>72400</v>
          </cell>
        </row>
        <row r="121">
          <cell r="G121" t="str">
            <v>국산타일/성일 일반</v>
          </cell>
          <cell r="H121" t="str">
            <v>400*400</v>
          </cell>
          <cell r="I121">
            <v>37900</v>
          </cell>
        </row>
        <row r="122">
          <cell r="G122" t="str">
            <v>벽타일 350*700</v>
          </cell>
        </row>
        <row r="123">
          <cell r="G123" t="str">
            <v>수입타일/스페인 M.BLANCO</v>
          </cell>
          <cell r="H123" t="str">
            <v>350*700</v>
          </cell>
          <cell r="I123">
            <v>154400</v>
          </cell>
        </row>
        <row r="124">
          <cell r="G124" t="str">
            <v>벽타일 330*500</v>
          </cell>
        </row>
        <row r="125">
          <cell r="G125" t="str">
            <v>국산타일/동서 deco</v>
          </cell>
          <cell r="H125" t="str">
            <v>330*500</v>
          </cell>
          <cell r="I125">
            <v>49500</v>
          </cell>
        </row>
        <row r="126">
          <cell r="G126" t="str">
            <v>벽타일 250*400</v>
          </cell>
        </row>
        <row r="127">
          <cell r="G127" t="str">
            <v>수입타일/polishing</v>
          </cell>
          <cell r="H127" t="str">
            <v>250*400</v>
          </cell>
          <cell r="I127">
            <v>188000</v>
          </cell>
        </row>
        <row r="128">
          <cell r="G128" t="str">
            <v>수입타일/일반</v>
          </cell>
          <cell r="H128" t="str">
            <v>250*400</v>
          </cell>
          <cell r="I128">
            <v>95000</v>
          </cell>
        </row>
        <row r="129">
          <cell r="G129" t="str">
            <v>국산타일/성일 polishing</v>
          </cell>
          <cell r="H129" t="str">
            <v>250*400</v>
          </cell>
          <cell r="I129">
            <v>63500</v>
          </cell>
        </row>
        <row r="130">
          <cell r="G130" t="str">
            <v>국산타일/동서 3rd</v>
          </cell>
          <cell r="H130" t="str">
            <v>250*400</v>
          </cell>
          <cell r="I130">
            <v>47400</v>
          </cell>
        </row>
        <row r="131">
          <cell r="G131" t="str">
            <v>국산타일/삼현 고급</v>
          </cell>
          <cell r="H131" t="str">
            <v>250*400</v>
          </cell>
          <cell r="I131">
            <v>40200</v>
          </cell>
        </row>
        <row r="132">
          <cell r="G132" t="str">
            <v>국산타일/삼현 일반</v>
          </cell>
          <cell r="H132" t="str">
            <v>250*400</v>
          </cell>
          <cell r="I132">
            <v>31800</v>
          </cell>
        </row>
        <row r="133">
          <cell r="G133" t="str">
            <v>국산타일/동서 deco</v>
          </cell>
          <cell r="H133" t="str">
            <v>250*400</v>
          </cell>
          <cell r="I133">
            <v>29800</v>
          </cell>
        </row>
        <row r="134">
          <cell r="G134" t="str">
            <v>국산타일/삼영 일반</v>
          </cell>
          <cell r="H134" t="str">
            <v>250*400</v>
          </cell>
          <cell r="I134">
            <v>27600</v>
          </cell>
        </row>
        <row r="135">
          <cell r="G135" t="str">
            <v>국산타일/동서 일반</v>
          </cell>
          <cell r="H135" t="str">
            <v>250*400</v>
          </cell>
          <cell r="I135">
            <v>26500</v>
          </cell>
        </row>
        <row r="136">
          <cell r="G136" t="str">
            <v>벽타일 316*450</v>
          </cell>
        </row>
        <row r="137">
          <cell r="G137" t="str">
            <v>수입타일/일반</v>
          </cell>
          <cell r="H137" t="str">
            <v>316*450</v>
          </cell>
          <cell r="I137">
            <v>62800</v>
          </cell>
        </row>
        <row r="138">
          <cell r="G138" t="str">
            <v>벽타일 333*460</v>
          </cell>
        </row>
        <row r="139">
          <cell r="G139" t="str">
            <v>수입타일/polishing</v>
          </cell>
          <cell r="H139" t="str">
            <v>333*460</v>
          </cell>
          <cell r="I139">
            <v>188000</v>
          </cell>
        </row>
        <row r="140">
          <cell r="G140" t="str">
            <v>수입타일/일반</v>
          </cell>
          <cell r="H140" t="str">
            <v>333*460</v>
          </cell>
          <cell r="I140">
            <v>105000</v>
          </cell>
        </row>
        <row r="141">
          <cell r="G141" t="str">
            <v>국산타일/성일 polishing</v>
          </cell>
          <cell r="H141" t="str">
            <v>333*460</v>
          </cell>
          <cell r="I141">
            <v>63500</v>
          </cell>
        </row>
        <row r="142">
          <cell r="G142" t="str">
            <v>벽타일 333*333</v>
          </cell>
        </row>
        <row r="143">
          <cell r="G143" t="str">
            <v>수입타일/일반</v>
          </cell>
          <cell r="H143" t="str">
            <v>333*333</v>
          </cell>
          <cell r="I143">
            <v>92000</v>
          </cell>
        </row>
        <row r="144">
          <cell r="G144" t="str">
            <v>벽타일 300*300</v>
          </cell>
        </row>
        <row r="145">
          <cell r="G145" t="str">
            <v>수입타일/일반</v>
          </cell>
          <cell r="H145" t="str">
            <v>300*300</v>
          </cell>
          <cell r="I145">
            <v>59500</v>
          </cell>
        </row>
        <row r="146">
          <cell r="G146" t="str">
            <v>국산타일/성일 고급polishing</v>
          </cell>
          <cell r="H146" t="str">
            <v>300*300</v>
          </cell>
          <cell r="I146">
            <v>70200</v>
          </cell>
        </row>
        <row r="147">
          <cell r="G147" t="str">
            <v xml:space="preserve">국산타일/성일 polishing </v>
          </cell>
          <cell r="H147" t="str">
            <v>300*300</v>
          </cell>
          <cell r="I147">
            <v>63500</v>
          </cell>
        </row>
        <row r="148">
          <cell r="G148" t="str">
            <v>국산타일/성일 일반</v>
          </cell>
          <cell r="H148" t="str">
            <v>300*300</v>
          </cell>
          <cell r="I148">
            <v>33400</v>
          </cell>
        </row>
        <row r="149">
          <cell r="G149" t="str">
            <v>벽타일 250*330</v>
          </cell>
        </row>
        <row r="150">
          <cell r="G150" t="str">
            <v>수입타일/일반</v>
          </cell>
          <cell r="H150" t="str">
            <v>250*330</v>
          </cell>
          <cell r="I150">
            <v>89300</v>
          </cell>
        </row>
        <row r="151">
          <cell r="G151" t="str">
            <v>국산타일/동서 3rd</v>
          </cell>
          <cell r="H151" t="str">
            <v>250*330</v>
          </cell>
          <cell r="I151">
            <v>44400</v>
          </cell>
        </row>
        <row r="152">
          <cell r="G152" t="str">
            <v>국산타일/동서 deco</v>
          </cell>
          <cell r="H152" t="str">
            <v>250*330</v>
          </cell>
          <cell r="I152">
            <v>27800</v>
          </cell>
        </row>
        <row r="153">
          <cell r="G153" t="str">
            <v>국산타일/대림 요철</v>
          </cell>
          <cell r="H153" t="str">
            <v>250*330</v>
          </cell>
          <cell r="I153">
            <v>26700</v>
          </cell>
        </row>
        <row r="154">
          <cell r="G154" t="str">
            <v>국산타일/대림 일반</v>
          </cell>
          <cell r="H154" t="str">
            <v>250*330</v>
          </cell>
          <cell r="I154">
            <v>24500</v>
          </cell>
        </row>
        <row r="155">
          <cell r="G155" t="str">
            <v>국산타일/동서 일반</v>
          </cell>
          <cell r="H155" t="str">
            <v>250*330</v>
          </cell>
          <cell r="I155">
            <v>23300</v>
          </cell>
        </row>
        <row r="156">
          <cell r="G156" t="str">
            <v>벽타일 250*300</v>
          </cell>
        </row>
        <row r="157">
          <cell r="G157" t="str">
            <v>수입타일/일반</v>
          </cell>
          <cell r="H157" t="str">
            <v>250*300</v>
          </cell>
          <cell r="I157">
            <v>89300</v>
          </cell>
        </row>
        <row r="158">
          <cell r="G158" t="str">
            <v>국산타일/삼현 일반</v>
          </cell>
          <cell r="H158" t="str">
            <v>250*300</v>
          </cell>
          <cell r="I158">
            <v>26700</v>
          </cell>
        </row>
        <row r="159">
          <cell r="G159" t="str">
            <v>국산타일/대림 요철</v>
          </cell>
          <cell r="H159" t="str">
            <v>250*300</v>
          </cell>
          <cell r="I159">
            <v>24300</v>
          </cell>
        </row>
        <row r="160">
          <cell r="G160" t="str">
            <v>국산타일/대림 일반</v>
          </cell>
          <cell r="H160" t="str">
            <v>250*300</v>
          </cell>
          <cell r="I160">
            <v>23200</v>
          </cell>
        </row>
        <row r="161">
          <cell r="G161" t="str">
            <v>국산타일/동서 일반</v>
          </cell>
          <cell r="H161" t="str">
            <v>250*300</v>
          </cell>
          <cell r="I161">
            <v>23000</v>
          </cell>
        </row>
        <row r="162">
          <cell r="G162" t="str">
            <v>벽타일 200*300</v>
          </cell>
        </row>
        <row r="163">
          <cell r="G163" t="str">
            <v>수입타일/일반</v>
          </cell>
          <cell r="H163" t="str">
            <v>200*300</v>
          </cell>
          <cell r="I163">
            <v>89300</v>
          </cell>
        </row>
        <row r="164">
          <cell r="G164" t="str">
            <v>국산타일/동서 3rd</v>
          </cell>
          <cell r="H164" t="str">
            <v>200*300</v>
          </cell>
          <cell r="I164">
            <v>39700</v>
          </cell>
        </row>
        <row r="165">
          <cell r="G165" t="str">
            <v>국산타일/동서 deco</v>
          </cell>
          <cell r="H165" t="str">
            <v>200*300</v>
          </cell>
          <cell r="I165">
            <v>26500</v>
          </cell>
        </row>
        <row r="166">
          <cell r="G166" t="str">
            <v>국산타일/삼현 일반</v>
          </cell>
          <cell r="H166" t="str">
            <v>200*300</v>
          </cell>
          <cell r="I166">
            <v>23600</v>
          </cell>
        </row>
        <row r="167">
          <cell r="G167" t="str">
            <v>국산타일/대림 요철</v>
          </cell>
          <cell r="H167" t="str">
            <v>200*300</v>
          </cell>
          <cell r="I167">
            <v>23200</v>
          </cell>
        </row>
        <row r="168">
          <cell r="G168" t="str">
            <v>국산타일/대림 일반</v>
          </cell>
          <cell r="H168" t="str">
            <v>200*300</v>
          </cell>
          <cell r="I168">
            <v>22100</v>
          </cell>
        </row>
        <row r="169">
          <cell r="G169" t="str">
            <v>국산타일/동서 일반</v>
          </cell>
          <cell r="H169" t="str">
            <v>200*300</v>
          </cell>
          <cell r="I169">
            <v>21000</v>
          </cell>
        </row>
        <row r="170">
          <cell r="G170" t="str">
            <v>벽타일 200*250</v>
          </cell>
        </row>
        <row r="171">
          <cell r="G171" t="str">
            <v>수입타일/일반</v>
          </cell>
          <cell r="H171" t="str">
            <v>200*250</v>
          </cell>
          <cell r="I171">
            <v>89300</v>
          </cell>
        </row>
        <row r="172">
          <cell r="G172" t="str">
            <v>국산타일/동서 3rd</v>
          </cell>
          <cell r="H172" t="str">
            <v>200*250</v>
          </cell>
          <cell r="I172">
            <v>37500</v>
          </cell>
        </row>
        <row r="173">
          <cell r="G173" t="str">
            <v>국산타일/삼현 고급</v>
          </cell>
          <cell r="H173" t="str">
            <v>200*250</v>
          </cell>
          <cell r="I173">
            <v>30200</v>
          </cell>
        </row>
        <row r="174">
          <cell r="G174" t="str">
            <v>국산타일/동서 deco</v>
          </cell>
          <cell r="H174" t="str">
            <v>200*250</v>
          </cell>
          <cell r="I174">
            <v>23200</v>
          </cell>
        </row>
        <row r="175">
          <cell r="G175" t="str">
            <v>국산타일/대림 요철</v>
          </cell>
          <cell r="H175" t="str">
            <v>200*250</v>
          </cell>
          <cell r="I175">
            <v>22100</v>
          </cell>
        </row>
        <row r="176">
          <cell r="G176" t="str">
            <v>국산타일/삼현 일반</v>
          </cell>
          <cell r="H176" t="str">
            <v>200*250</v>
          </cell>
          <cell r="I176">
            <v>21900</v>
          </cell>
        </row>
        <row r="177">
          <cell r="G177" t="str">
            <v>국산타일/삼영 일반</v>
          </cell>
          <cell r="H177" t="str">
            <v>200*250</v>
          </cell>
          <cell r="I177">
            <v>20900</v>
          </cell>
        </row>
        <row r="178">
          <cell r="G178" t="str">
            <v>국산타일/대림 일반</v>
          </cell>
          <cell r="H178" t="str">
            <v>200*250</v>
          </cell>
          <cell r="I178">
            <v>19900</v>
          </cell>
        </row>
        <row r="179">
          <cell r="G179" t="str">
            <v>국산타일/동서 일반</v>
          </cell>
          <cell r="H179" t="str">
            <v>200*250</v>
          </cell>
          <cell r="I179">
            <v>17900</v>
          </cell>
        </row>
        <row r="180">
          <cell r="G180" t="str">
            <v>벽타일 200*200</v>
          </cell>
        </row>
        <row r="181">
          <cell r="G181" t="str">
            <v>수입타일/일반</v>
          </cell>
          <cell r="H181" t="str">
            <v>200*200</v>
          </cell>
          <cell r="I181">
            <v>89300</v>
          </cell>
        </row>
        <row r="182">
          <cell r="G182" t="str">
            <v>국산타일/동서 3rd</v>
          </cell>
          <cell r="H182" t="str">
            <v>200*200</v>
          </cell>
          <cell r="I182">
            <v>34800</v>
          </cell>
        </row>
        <row r="183">
          <cell r="G183" t="str">
            <v>국산타일/성일</v>
          </cell>
          <cell r="H183" t="str">
            <v>200*200</v>
          </cell>
          <cell r="I183">
            <v>24500</v>
          </cell>
        </row>
        <row r="184">
          <cell r="G184" t="str">
            <v>국산타일/삼영 일반</v>
          </cell>
          <cell r="H184" t="str">
            <v>200*200</v>
          </cell>
          <cell r="I184">
            <v>21300</v>
          </cell>
        </row>
        <row r="185">
          <cell r="G185" t="str">
            <v>국산타일/동서 deco</v>
          </cell>
          <cell r="H185" t="str">
            <v>200*200</v>
          </cell>
          <cell r="I185">
            <v>20900</v>
          </cell>
        </row>
        <row r="186">
          <cell r="G186" t="str">
            <v>국산타일/대림 요철</v>
          </cell>
          <cell r="H186" t="str">
            <v>200*200</v>
          </cell>
          <cell r="I186">
            <v>20700</v>
          </cell>
        </row>
        <row r="187">
          <cell r="G187" t="str">
            <v>국산타일/대림 일반</v>
          </cell>
          <cell r="H187" t="str">
            <v>200*200</v>
          </cell>
          <cell r="I187">
            <v>18500</v>
          </cell>
        </row>
        <row r="188">
          <cell r="G188" t="str">
            <v>국산타일/동서 일반</v>
          </cell>
          <cell r="H188" t="str">
            <v>200*200</v>
          </cell>
          <cell r="I188">
            <v>17400</v>
          </cell>
        </row>
        <row r="189">
          <cell r="G189" t="str">
            <v>벽타일 150*200</v>
          </cell>
        </row>
        <row r="190">
          <cell r="G190" t="str">
            <v>국산타일/동서 3rd</v>
          </cell>
          <cell r="H190" t="str">
            <v>150*200</v>
          </cell>
          <cell r="I190">
            <v>35300</v>
          </cell>
        </row>
        <row r="191">
          <cell r="G191" t="str">
            <v>국산타일/동서 deco</v>
          </cell>
          <cell r="H191" t="str">
            <v>150*200</v>
          </cell>
          <cell r="I191">
            <v>17700</v>
          </cell>
        </row>
        <row r="192">
          <cell r="G192" t="str">
            <v>국산타일/동서 일반</v>
          </cell>
          <cell r="H192" t="str">
            <v>150*200</v>
          </cell>
          <cell r="I192">
            <v>15500</v>
          </cell>
        </row>
        <row r="193">
          <cell r="G193" t="str">
            <v>벽타일 150*150</v>
          </cell>
        </row>
        <row r="194">
          <cell r="G194" t="str">
            <v>수입타일/일반</v>
          </cell>
          <cell r="H194" t="str">
            <v>150*150</v>
          </cell>
          <cell r="I194">
            <v>105000</v>
          </cell>
        </row>
        <row r="195">
          <cell r="G195" t="str">
            <v>국산타일/성일</v>
          </cell>
          <cell r="H195" t="str">
            <v>150*150</v>
          </cell>
          <cell r="I195">
            <v>27200</v>
          </cell>
        </row>
        <row r="196">
          <cell r="G196" t="str">
            <v>벽타일 100*100</v>
          </cell>
        </row>
        <row r="197">
          <cell r="G197" t="str">
            <v>수입타일/일반</v>
          </cell>
          <cell r="H197" t="str">
            <v>100*100</v>
          </cell>
          <cell r="I197">
            <v>105000</v>
          </cell>
        </row>
        <row r="198">
          <cell r="G198" t="str">
            <v>국산타일/한영 모자익</v>
          </cell>
          <cell r="H198" t="str">
            <v>100*100</v>
          </cell>
          <cell r="I198">
            <v>33000</v>
          </cell>
        </row>
        <row r="199">
          <cell r="G199" t="str">
            <v>UBR설치</v>
          </cell>
          <cell r="I199">
            <v>0</v>
          </cell>
        </row>
        <row r="203">
          <cell r="G203" t="str">
            <v>천연대리석</v>
          </cell>
          <cell r="H203" t="str">
            <v>CREMA MARFIL T=20</v>
          </cell>
          <cell r="I203">
            <v>423000</v>
          </cell>
          <cell r="J203" t="str">
            <v>시공비 포함</v>
          </cell>
        </row>
        <row r="204">
          <cell r="G204" t="str">
            <v>인조대리석 판넬</v>
          </cell>
          <cell r="H204" t="str">
            <v>LG HIMAX 기준</v>
          </cell>
          <cell r="I204">
            <v>376900</v>
          </cell>
          <cell r="J204" t="str">
            <v>시공비 포함</v>
          </cell>
        </row>
        <row r="205">
          <cell r="G205" t="str">
            <v>띠타일 W200</v>
          </cell>
        </row>
        <row r="206">
          <cell r="G206" t="str">
            <v>수입타일/일반</v>
          </cell>
          <cell r="H206" t="str">
            <v>65*200</v>
          </cell>
          <cell r="I206">
            <v>2522600</v>
          </cell>
        </row>
        <row r="207">
          <cell r="G207" t="str">
            <v xml:space="preserve">국산타일/대림 </v>
          </cell>
          <cell r="H207" t="str">
            <v>60*200</v>
          </cell>
          <cell r="I207">
            <v>413300</v>
          </cell>
        </row>
        <row r="208">
          <cell r="G208" t="str">
            <v xml:space="preserve">국산타일/삼영 </v>
          </cell>
          <cell r="H208" t="str">
            <v>95*200</v>
          </cell>
          <cell r="I208">
            <v>348000</v>
          </cell>
        </row>
        <row r="209">
          <cell r="G209" t="str">
            <v>국산타일/삼현 도기질</v>
          </cell>
          <cell r="H209" t="str">
            <v>75*200</v>
          </cell>
          <cell r="I209">
            <v>330600</v>
          </cell>
        </row>
        <row r="210">
          <cell r="G210" t="str">
            <v>국산타일/동서 Granule</v>
          </cell>
          <cell r="H210" t="str">
            <v>80*200</v>
          </cell>
          <cell r="I210">
            <v>165300</v>
          </cell>
        </row>
        <row r="211">
          <cell r="G211" t="str">
            <v>국산타일/동서 Granule</v>
          </cell>
          <cell r="H211" t="str">
            <v>100*200</v>
          </cell>
          <cell r="I211">
            <v>132300</v>
          </cell>
        </row>
        <row r="212">
          <cell r="G212" t="str">
            <v>국산타일/동서 일반</v>
          </cell>
          <cell r="H212" t="str">
            <v>65*200</v>
          </cell>
          <cell r="I212">
            <v>127200</v>
          </cell>
        </row>
        <row r="213">
          <cell r="G213" t="str">
            <v>국산타일/동서 일반</v>
          </cell>
          <cell r="H213" t="str">
            <v>80*200</v>
          </cell>
          <cell r="I213">
            <v>118900</v>
          </cell>
        </row>
        <row r="214">
          <cell r="G214" t="str">
            <v>국산타일/동서 일반</v>
          </cell>
          <cell r="H214" t="str">
            <v>40*200</v>
          </cell>
          <cell r="I214">
            <v>105600</v>
          </cell>
        </row>
        <row r="215">
          <cell r="G215" t="str">
            <v>국산타일/동서 일반</v>
          </cell>
          <cell r="H215" t="str">
            <v>100*200</v>
          </cell>
          <cell r="I215">
            <v>103400</v>
          </cell>
        </row>
        <row r="216">
          <cell r="G216" t="str">
            <v>띠타일 W250</v>
          </cell>
        </row>
        <row r="217">
          <cell r="G217" t="str">
            <v xml:space="preserve">국산타일/대림 </v>
          </cell>
          <cell r="H217" t="str">
            <v>70*250</v>
          </cell>
          <cell r="I217">
            <v>321200</v>
          </cell>
        </row>
        <row r="218">
          <cell r="G218" t="str">
            <v>띠타일 W300</v>
          </cell>
        </row>
        <row r="219">
          <cell r="G219" t="str">
            <v xml:space="preserve">국산타일/성일 polishing </v>
          </cell>
          <cell r="H219" t="str">
            <v>75*300</v>
          </cell>
          <cell r="I219">
            <v>440800</v>
          </cell>
        </row>
        <row r="220">
          <cell r="G220" t="str">
            <v xml:space="preserve">국산타일/성일 polishing </v>
          </cell>
          <cell r="H220" t="str">
            <v>100*300</v>
          </cell>
          <cell r="I220">
            <v>440800</v>
          </cell>
        </row>
        <row r="221">
          <cell r="G221" t="str">
            <v>국산타일/동서 Granule</v>
          </cell>
          <cell r="H221" t="str">
            <v>100*300</v>
          </cell>
          <cell r="I221">
            <v>183700</v>
          </cell>
        </row>
        <row r="222">
          <cell r="G222" t="str">
            <v>띠타일 W330</v>
          </cell>
        </row>
        <row r="223">
          <cell r="G223" t="str">
            <v>국산타일/동서 Granule</v>
          </cell>
          <cell r="H223" t="str">
            <v>80*330</v>
          </cell>
          <cell r="I223">
            <v>230200</v>
          </cell>
        </row>
        <row r="224">
          <cell r="G224" t="str">
            <v>국산타일/동서 일반</v>
          </cell>
          <cell r="H224" t="str">
            <v>80*330</v>
          </cell>
          <cell r="I224">
            <v>200900</v>
          </cell>
        </row>
        <row r="225">
          <cell r="G225" t="str">
            <v>띠타일 W333</v>
          </cell>
        </row>
        <row r="226">
          <cell r="G226" t="str">
            <v>수입타일/일반</v>
          </cell>
          <cell r="H226" t="str">
            <v>100*333</v>
          </cell>
          <cell r="I226">
            <v>1336300</v>
          </cell>
        </row>
        <row r="227">
          <cell r="G227" t="str">
            <v>수입타일/일반</v>
          </cell>
          <cell r="H227" t="str">
            <v>120*333</v>
          </cell>
          <cell r="I227">
            <v>1289800</v>
          </cell>
        </row>
        <row r="228">
          <cell r="G228" t="str">
            <v xml:space="preserve">국산타일/대림 </v>
          </cell>
          <cell r="H228" t="str">
            <v>80*333</v>
          </cell>
          <cell r="I228">
            <v>372300</v>
          </cell>
        </row>
        <row r="229">
          <cell r="G229" t="str">
            <v>띠타일 W400</v>
          </cell>
        </row>
        <row r="230">
          <cell r="G230" t="str">
            <v>국산타일/동서 Granule</v>
          </cell>
          <cell r="H230" t="str">
            <v>80*400</v>
          </cell>
          <cell r="I230">
            <v>294500</v>
          </cell>
        </row>
        <row r="231">
          <cell r="G231" t="str">
            <v xml:space="preserve">국산타일/삼영 </v>
          </cell>
          <cell r="H231" t="str">
            <v>125*400</v>
          </cell>
          <cell r="I231">
            <v>264500</v>
          </cell>
        </row>
        <row r="232">
          <cell r="G232" t="str">
            <v>국산타일/동서 일반</v>
          </cell>
          <cell r="H232" t="str">
            <v>80*400</v>
          </cell>
          <cell r="I232">
            <v>258300</v>
          </cell>
        </row>
        <row r="233">
          <cell r="G233" t="str">
            <v>국산타일/동서 일반</v>
          </cell>
          <cell r="H233" t="str">
            <v>100*400</v>
          </cell>
          <cell r="I233">
            <v>248000</v>
          </cell>
        </row>
        <row r="234">
          <cell r="G234" t="str">
            <v>띠타일 W460</v>
          </cell>
        </row>
        <row r="235">
          <cell r="G235" t="str">
            <v>수입타일/일반</v>
          </cell>
          <cell r="H235" t="str">
            <v>POLISHING 333*460</v>
          </cell>
          <cell r="I235">
            <v>188000</v>
          </cell>
        </row>
        <row r="236">
          <cell r="G236" t="str">
            <v>띠타일 45*45*2줄</v>
          </cell>
        </row>
        <row r="237">
          <cell r="G237" t="str">
            <v>45*45*2줄</v>
          </cell>
          <cell r="I237">
            <v>43000</v>
          </cell>
        </row>
        <row r="238">
          <cell r="G238" t="str">
            <v>벽타일 400*400</v>
          </cell>
        </row>
        <row r="239">
          <cell r="G239" t="str">
            <v>수입타일/polishing</v>
          </cell>
          <cell r="H239" t="str">
            <v>400*400</v>
          </cell>
          <cell r="I239">
            <v>188000</v>
          </cell>
        </row>
        <row r="240">
          <cell r="G240" t="str">
            <v>수입타일/일반</v>
          </cell>
          <cell r="H240" t="str">
            <v>400*400</v>
          </cell>
          <cell r="I240">
            <v>105000</v>
          </cell>
        </row>
        <row r="241">
          <cell r="G241" t="str">
            <v>국산타일/성일 polishing</v>
          </cell>
          <cell r="H241" t="str">
            <v>400*400</v>
          </cell>
          <cell r="I241">
            <v>72400</v>
          </cell>
        </row>
        <row r="242">
          <cell r="G242" t="str">
            <v>국산타일/성일 일반</v>
          </cell>
          <cell r="H242" t="str">
            <v>400*400</v>
          </cell>
          <cell r="I242">
            <v>37900</v>
          </cell>
        </row>
        <row r="243">
          <cell r="G243" t="str">
            <v>벽타일 350*700</v>
          </cell>
        </row>
        <row r="244">
          <cell r="G244" t="str">
            <v>수입타일/스페인 M.BLANCO</v>
          </cell>
          <cell r="H244" t="str">
            <v>350*700</v>
          </cell>
          <cell r="I244">
            <v>154400</v>
          </cell>
        </row>
        <row r="245">
          <cell r="G245" t="str">
            <v>벽타일 330*500</v>
          </cell>
        </row>
        <row r="246">
          <cell r="G246" t="str">
            <v>국산타일/동서 deco</v>
          </cell>
          <cell r="H246" t="str">
            <v>330*500</v>
          </cell>
          <cell r="I246">
            <v>49500</v>
          </cell>
        </row>
        <row r="247">
          <cell r="G247" t="str">
            <v>벽타일 250*400</v>
          </cell>
        </row>
        <row r="248">
          <cell r="G248" t="str">
            <v>수입타일/polishing</v>
          </cell>
          <cell r="H248" t="str">
            <v>250*400</v>
          </cell>
          <cell r="I248">
            <v>188000</v>
          </cell>
        </row>
        <row r="249">
          <cell r="G249" t="str">
            <v>수입타일/일반</v>
          </cell>
          <cell r="H249" t="str">
            <v>250*400</v>
          </cell>
          <cell r="I249">
            <v>95000</v>
          </cell>
        </row>
        <row r="250">
          <cell r="G250" t="str">
            <v>국산타일/성일 polishing</v>
          </cell>
          <cell r="H250" t="str">
            <v>250*400</v>
          </cell>
          <cell r="I250">
            <v>63500</v>
          </cell>
        </row>
        <row r="251">
          <cell r="G251" t="str">
            <v>국산타일/동서 3rd</v>
          </cell>
          <cell r="H251" t="str">
            <v>250*400</v>
          </cell>
          <cell r="I251">
            <v>47400</v>
          </cell>
        </row>
        <row r="252">
          <cell r="G252" t="str">
            <v>국산타일/삼현 고급</v>
          </cell>
          <cell r="H252" t="str">
            <v>250*400</v>
          </cell>
          <cell r="I252">
            <v>40200</v>
          </cell>
        </row>
        <row r="253">
          <cell r="G253" t="str">
            <v>국산타일/삼현 일반</v>
          </cell>
          <cell r="H253" t="str">
            <v>250*400</v>
          </cell>
          <cell r="I253">
            <v>31800</v>
          </cell>
        </row>
        <row r="254">
          <cell r="G254" t="str">
            <v>국산타일/동서 deco</v>
          </cell>
          <cell r="H254" t="str">
            <v>250*400</v>
          </cell>
          <cell r="I254">
            <v>29800</v>
          </cell>
        </row>
        <row r="255">
          <cell r="G255" t="str">
            <v>국산타일/삼영 일반</v>
          </cell>
          <cell r="H255" t="str">
            <v>250*400</v>
          </cell>
          <cell r="I255">
            <v>27600</v>
          </cell>
        </row>
        <row r="256">
          <cell r="G256" t="str">
            <v>국산타일/동서 일반</v>
          </cell>
          <cell r="H256" t="str">
            <v>250*400</v>
          </cell>
          <cell r="I256">
            <v>26500</v>
          </cell>
        </row>
        <row r="257">
          <cell r="G257" t="str">
            <v>벽타일 316*450</v>
          </cell>
        </row>
        <row r="258">
          <cell r="G258" t="str">
            <v>수입타일/일반</v>
          </cell>
          <cell r="H258" t="str">
            <v>316*450</v>
          </cell>
          <cell r="I258">
            <v>62800</v>
          </cell>
        </row>
        <row r="259">
          <cell r="G259" t="str">
            <v>벽타일 333*460</v>
          </cell>
        </row>
        <row r="260">
          <cell r="G260" t="str">
            <v>수입타일/polishing</v>
          </cell>
          <cell r="H260" t="str">
            <v>333*460</v>
          </cell>
          <cell r="I260">
            <v>188000</v>
          </cell>
        </row>
        <row r="261">
          <cell r="G261" t="str">
            <v>수입타일/일반</v>
          </cell>
          <cell r="H261" t="str">
            <v>333*460</v>
          </cell>
          <cell r="I261">
            <v>105000</v>
          </cell>
        </row>
        <row r="262">
          <cell r="G262" t="str">
            <v>국산타일/성일 polishing</v>
          </cell>
          <cell r="H262" t="str">
            <v>33*460</v>
          </cell>
          <cell r="I262">
            <v>63500</v>
          </cell>
        </row>
        <row r="263">
          <cell r="G263" t="str">
            <v>벽타일 333*333</v>
          </cell>
        </row>
        <row r="264">
          <cell r="G264" t="str">
            <v>수입타일/일반</v>
          </cell>
          <cell r="H264" t="str">
            <v>333*333</v>
          </cell>
          <cell r="I264">
            <v>92000</v>
          </cell>
        </row>
        <row r="265">
          <cell r="G265" t="str">
            <v>벽타일 300*300</v>
          </cell>
        </row>
        <row r="266">
          <cell r="G266" t="str">
            <v>수입타일/일반</v>
          </cell>
          <cell r="H266" t="str">
            <v>300*300</v>
          </cell>
          <cell r="I266">
            <v>59500</v>
          </cell>
        </row>
        <row r="267">
          <cell r="G267" t="str">
            <v>국산타일/성일 polishing 고급</v>
          </cell>
          <cell r="H267" t="str">
            <v>300*300</v>
          </cell>
          <cell r="I267">
            <v>70200</v>
          </cell>
        </row>
        <row r="268">
          <cell r="G268" t="str">
            <v xml:space="preserve">국산타일/성일 polishing </v>
          </cell>
          <cell r="H268" t="str">
            <v>300*300</v>
          </cell>
          <cell r="I268">
            <v>63500</v>
          </cell>
        </row>
        <row r="269">
          <cell r="G269" t="str">
            <v>국산타일/성일 일반</v>
          </cell>
          <cell r="H269" t="str">
            <v>300*300</v>
          </cell>
          <cell r="I269">
            <v>33400</v>
          </cell>
        </row>
        <row r="270">
          <cell r="G270" t="str">
            <v>벽타일 250*330</v>
          </cell>
        </row>
        <row r="271">
          <cell r="G271" t="str">
            <v>수입타일/일반</v>
          </cell>
          <cell r="H271" t="str">
            <v>250*330</v>
          </cell>
          <cell r="I271">
            <v>89300</v>
          </cell>
        </row>
        <row r="272">
          <cell r="G272" t="str">
            <v>국산타일/동서 3rd</v>
          </cell>
          <cell r="H272" t="str">
            <v>250*330</v>
          </cell>
          <cell r="I272">
            <v>44400</v>
          </cell>
        </row>
        <row r="273">
          <cell r="G273" t="str">
            <v>국산타일/동서 deco</v>
          </cell>
          <cell r="H273" t="str">
            <v>250*330</v>
          </cell>
          <cell r="I273">
            <v>27800</v>
          </cell>
        </row>
        <row r="274">
          <cell r="G274" t="str">
            <v>국산타일/대림 요철</v>
          </cell>
          <cell r="H274" t="str">
            <v>250*330</v>
          </cell>
          <cell r="I274">
            <v>26700</v>
          </cell>
        </row>
        <row r="275">
          <cell r="G275" t="str">
            <v>국산타일/대림 일반</v>
          </cell>
          <cell r="H275" t="str">
            <v>250*330</v>
          </cell>
          <cell r="I275">
            <v>24500</v>
          </cell>
        </row>
        <row r="276">
          <cell r="G276" t="str">
            <v>국산타일/동서 일반</v>
          </cell>
          <cell r="H276" t="str">
            <v>250*330</v>
          </cell>
          <cell r="I276">
            <v>23300</v>
          </cell>
        </row>
        <row r="277">
          <cell r="G277" t="str">
            <v>벽타일 250*300</v>
          </cell>
        </row>
        <row r="278">
          <cell r="G278" t="str">
            <v>수입타일/일반</v>
          </cell>
          <cell r="H278" t="str">
            <v>250*300</v>
          </cell>
          <cell r="I278">
            <v>89300</v>
          </cell>
        </row>
        <row r="279">
          <cell r="G279" t="str">
            <v>국산타일/삼현 일반</v>
          </cell>
          <cell r="H279" t="str">
            <v>250*300</v>
          </cell>
          <cell r="I279">
            <v>26700</v>
          </cell>
        </row>
        <row r="280">
          <cell r="G280" t="str">
            <v>국산타일/대림 요철</v>
          </cell>
          <cell r="H280" t="str">
            <v>250*300</v>
          </cell>
          <cell r="I280">
            <v>24300</v>
          </cell>
        </row>
        <row r="281">
          <cell r="G281" t="str">
            <v>국산타일/대림 일반</v>
          </cell>
          <cell r="H281" t="str">
            <v>250*300</v>
          </cell>
          <cell r="I281">
            <v>23200</v>
          </cell>
        </row>
        <row r="282">
          <cell r="G282" t="str">
            <v>국산타일/동서 일반</v>
          </cell>
          <cell r="H282" t="str">
            <v>250*300</v>
          </cell>
          <cell r="I282">
            <v>23000</v>
          </cell>
        </row>
        <row r="283">
          <cell r="G283" t="str">
            <v>벽타일 200*300</v>
          </cell>
        </row>
        <row r="284">
          <cell r="G284" t="str">
            <v>수입타일/일반</v>
          </cell>
          <cell r="H284" t="str">
            <v>200*300</v>
          </cell>
          <cell r="I284">
            <v>89300</v>
          </cell>
        </row>
        <row r="285">
          <cell r="G285" t="str">
            <v>국산타일/동서 3rd</v>
          </cell>
          <cell r="H285" t="str">
            <v>200*300</v>
          </cell>
          <cell r="I285">
            <v>39700</v>
          </cell>
        </row>
        <row r="286">
          <cell r="G286" t="str">
            <v>국산타일/동서 deco</v>
          </cell>
          <cell r="H286" t="str">
            <v>200*300</v>
          </cell>
          <cell r="I286">
            <v>26500</v>
          </cell>
        </row>
        <row r="287">
          <cell r="G287" t="str">
            <v>국산타일/삼현 일반</v>
          </cell>
          <cell r="H287" t="str">
            <v>200*300</v>
          </cell>
          <cell r="I287">
            <v>23600</v>
          </cell>
        </row>
        <row r="288">
          <cell r="G288" t="str">
            <v>국산타일/대림 요철</v>
          </cell>
          <cell r="H288" t="str">
            <v>200*300</v>
          </cell>
          <cell r="I288">
            <v>23200</v>
          </cell>
        </row>
        <row r="289">
          <cell r="G289" t="str">
            <v>국산타일/대림 일반</v>
          </cell>
          <cell r="H289" t="str">
            <v>200*300</v>
          </cell>
          <cell r="I289">
            <v>22100</v>
          </cell>
        </row>
        <row r="290">
          <cell r="G290" t="str">
            <v>국산타일/동서 일반</v>
          </cell>
          <cell r="H290" t="str">
            <v>200*300</v>
          </cell>
          <cell r="I290">
            <v>21000</v>
          </cell>
        </row>
        <row r="291">
          <cell r="G291" t="str">
            <v>벽타일 200*250</v>
          </cell>
        </row>
        <row r="292">
          <cell r="G292" t="str">
            <v>수입타일/일반</v>
          </cell>
          <cell r="H292" t="str">
            <v>200*250</v>
          </cell>
          <cell r="I292">
            <v>89300</v>
          </cell>
        </row>
        <row r="293">
          <cell r="G293" t="str">
            <v>국산타일/동서 3rd</v>
          </cell>
          <cell r="H293" t="str">
            <v>200*250</v>
          </cell>
          <cell r="I293">
            <v>37500</v>
          </cell>
        </row>
        <row r="294">
          <cell r="G294" t="str">
            <v>국산타일/삼현 고급</v>
          </cell>
          <cell r="H294" t="str">
            <v>200*250</v>
          </cell>
          <cell r="I294">
            <v>30200</v>
          </cell>
        </row>
        <row r="295">
          <cell r="G295" t="str">
            <v>국산타일/동서 deco</v>
          </cell>
          <cell r="H295" t="str">
            <v>200*250</v>
          </cell>
          <cell r="I295">
            <v>23200</v>
          </cell>
        </row>
        <row r="296">
          <cell r="G296" t="str">
            <v>국산타일/대림 요철</v>
          </cell>
          <cell r="H296" t="str">
            <v>200*250</v>
          </cell>
          <cell r="I296">
            <v>22100</v>
          </cell>
        </row>
        <row r="297">
          <cell r="G297" t="str">
            <v>국산타일/삼현 일반</v>
          </cell>
          <cell r="H297" t="str">
            <v>200*250</v>
          </cell>
          <cell r="I297">
            <v>21900</v>
          </cell>
        </row>
        <row r="298">
          <cell r="G298" t="str">
            <v>국산타일/삼영 일반</v>
          </cell>
          <cell r="H298" t="str">
            <v>200*250</v>
          </cell>
          <cell r="I298">
            <v>20900</v>
          </cell>
        </row>
        <row r="299">
          <cell r="G299" t="str">
            <v>국산타일/대림 일반</v>
          </cell>
          <cell r="H299" t="str">
            <v>200*250</v>
          </cell>
          <cell r="I299">
            <v>19900</v>
          </cell>
        </row>
        <row r="300">
          <cell r="G300" t="str">
            <v>국산타일/동서 일반</v>
          </cell>
          <cell r="H300" t="str">
            <v>200*250</v>
          </cell>
          <cell r="I300">
            <v>17900</v>
          </cell>
        </row>
        <row r="301">
          <cell r="G301" t="str">
            <v>벽타일 200*200</v>
          </cell>
        </row>
        <row r="302">
          <cell r="G302" t="str">
            <v>수입타일/일반</v>
          </cell>
          <cell r="H302" t="str">
            <v>200*200</v>
          </cell>
          <cell r="I302">
            <v>89300</v>
          </cell>
        </row>
        <row r="303">
          <cell r="G303" t="str">
            <v>국산타일/동서 3rd</v>
          </cell>
          <cell r="H303" t="str">
            <v>200*200</v>
          </cell>
          <cell r="I303">
            <v>34800</v>
          </cell>
        </row>
        <row r="304">
          <cell r="G304" t="str">
            <v>국산타일/성일</v>
          </cell>
          <cell r="H304" t="str">
            <v>200*200</v>
          </cell>
          <cell r="I304">
            <v>24500</v>
          </cell>
        </row>
        <row r="305">
          <cell r="G305" t="str">
            <v>국산타일/삼영 일반</v>
          </cell>
          <cell r="H305" t="str">
            <v>200*200</v>
          </cell>
          <cell r="I305">
            <v>21300</v>
          </cell>
        </row>
        <row r="306">
          <cell r="G306" t="str">
            <v>국산타일/동서 deco</v>
          </cell>
          <cell r="H306" t="str">
            <v>200*200</v>
          </cell>
          <cell r="I306">
            <v>20900</v>
          </cell>
        </row>
        <row r="307">
          <cell r="G307" t="str">
            <v>국산타일/대림 요철</v>
          </cell>
          <cell r="H307" t="str">
            <v>200*200</v>
          </cell>
          <cell r="I307">
            <v>20700</v>
          </cell>
        </row>
        <row r="308">
          <cell r="G308" t="str">
            <v>국산타일/대림 일반</v>
          </cell>
          <cell r="H308" t="str">
            <v>200*200</v>
          </cell>
          <cell r="I308">
            <v>18500</v>
          </cell>
        </row>
        <row r="309">
          <cell r="G309" t="str">
            <v>국산타일/동서 일반</v>
          </cell>
          <cell r="H309" t="str">
            <v>200*200</v>
          </cell>
          <cell r="I309">
            <v>17400</v>
          </cell>
        </row>
        <row r="310">
          <cell r="G310" t="str">
            <v>벽타일 150*200</v>
          </cell>
        </row>
        <row r="311">
          <cell r="G311" t="str">
            <v>국산타일/동서 3rd</v>
          </cell>
          <cell r="H311" t="str">
            <v>150*200</v>
          </cell>
          <cell r="I311">
            <v>35300</v>
          </cell>
        </row>
        <row r="312">
          <cell r="G312" t="str">
            <v>국산타일/동서 deco</v>
          </cell>
          <cell r="H312" t="str">
            <v>150*200</v>
          </cell>
          <cell r="I312">
            <v>17700</v>
          </cell>
        </row>
        <row r="313">
          <cell r="G313" t="str">
            <v>국산타일/동서 일반</v>
          </cell>
          <cell r="H313" t="str">
            <v>150*200</v>
          </cell>
          <cell r="I313">
            <v>15500</v>
          </cell>
        </row>
        <row r="314">
          <cell r="G314" t="str">
            <v>벽타일 150*150</v>
          </cell>
        </row>
        <row r="315">
          <cell r="G315" t="str">
            <v>수입타일/일반</v>
          </cell>
          <cell r="H315" t="str">
            <v>150*150</v>
          </cell>
          <cell r="I315">
            <v>105000</v>
          </cell>
        </row>
        <row r="316">
          <cell r="G316" t="str">
            <v>국산타일/성일</v>
          </cell>
          <cell r="H316" t="str">
            <v>150*150</v>
          </cell>
          <cell r="I316">
            <v>27200</v>
          </cell>
        </row>
        <row r="317">
          <cell r="G317" t="str">
            <v>벽타일 100*100</v>
          </cell>
        </row>
        <row r="318">
          <cell r="G318" t="str">
            <v>수입타일/일반</v>
          </cell>
          <cell r="H318" t="str">
            <v>100*100</v>
          </cell>
          <cell r="I318">
            <v>105000</v>
          </cell>
        </row>
        <row r="319">
          <cell r="G319" t="str">
            <v>국산타일/한영 모자익</v>
          </cell>
          <cell r="H319" t="str">
            <v>100*100</v>
          </cell>
          <cell r="I319">
            <v>33000</v>
          </cell>
        </row>
        <row r="320">
          <cell r="G320" t="str">
            <v>UBR설치</v>
          </cell>
          <cell r="I320">
            <v>0</v>
          </cell>
        </row>
        <row r="324">
          <cell r="G324" t="str">
            <v>천연대리석</v>
          </cell>
          <cell r="H324" t="str">
            <v>CREMA MARFIL T=20</v>
          </cell>
          <cell r="I324">
            <v>423000</v>
          </cell>
          <cell r="J324" t="str">
            <v>시공비 포함</v>
          </cell>
        </row>
        <row r="325">
          <cell r="G325" t="str">
            <v>온돌마루판</v>
          </cell>
          <cell r="H325" t="str">
            <v>바닥미장포함</v>
          </cell>
          <cell r="I325">
            <v>99950</v>
          </cell>
          <cell r="J325" t="str">
            <v>시공비 포함</v>
          </cell>
        </row>
        <row r="326">
          <cell r="G326" t="str">
            <v>타일 300*300 + 우드데크</v>
          </cell>
          <cell r="I326">
            <v>448100</v>
          </cell>
          <cell r="J326" t="str">
            <v>시공비 포함</v>
          </cell>
        </row>
        <row r="327">
          <cell r="G327" t="str">
            <v>타일마감</v>
          </cell>
        </row>
        <row r="328">
          <cell r="G328" t="str">
            <v>수입타일/polishing</v>
          </cell>
          <cell r="H328" t="str">
            <v>333*333</v>
          </cell>
          <cell r="I328">
            <v>188000</v>
          </cell>
        </row>
        <row r="329">
          <cell r="G329" t="str">
            <v>수입타일/일반</v>
          </cell>
          <cell r="H329" t="str">
            <v>333*333</v>
          </cell>
          <cell r="I329">
            <v>84800</v>
          </cell>
        </row>
        <row r="330">
          <cell r="G330" t="str">
            <v>수입타일/고급</v>
          </cell>
          <cell r="H330" t="str">
            <v>200*200</v>
          </cell>
          <cell r="I330">
            <v>84800</v>
          </cell>
        </row>
        <row r="331">
          <cell r="G331" t="str">
            <v>국산타일/성일 polishing</v>
          </cell>
          <cell r="H331" t="str">
            <v>300*300</v>
          </cell>
          <cell r="I331">
            <v>63500</v>
          </cell>
        </row>
        <row r="332">
          <cell r="G332" t="str">
            <v>국산타일/삼현 고급</v>
          </cell>
          <cell r="H332" t="str">
            <v>300*300</v>
          </cell>
          <cell r="I332">
            <v>30600</v>
          </cell>
        </row>
        <row r="333">
          <cell r="G333" t="str">
            <v>국산타일/동서 granule</v>
          </cell>
          <cell r="H333" t="str">
            <v>300*300</v>
          </cell>
          <cell r="I333">
            <v>26500</v>
          </cell>
        </row>
        <row r="334">
          <cell r="G334" t="str">
            <v>국산타일/동서 granule</v>
          </cell>
          <cell r="H334" t="str">
            <v>200*200</v>
          </cell>
          <cell r="I334">
            <v>21300</v>
          </cell>
        </row>
        <row r="335">
          <cell r="G335" t="str">
            <v>비닐시트 마감</v>
          </cell>
        </row>
        <row r="336">
          <cell r="G336" t="str">
            <v>비닐시트/우드라인</v>
          </cell>
          <cell r="H336" t="str">
            <v>바닥미장포함</v>
          </cell>
          <cell r="I336">
            <v>38950</v>
          </cell>
          <cell r="J336" t="str">
            <v>시공비 포함</v>
          </cell>
        </row>
        <row r="337">
          <cell r="G337" t="str">
            <v>비닐시트/LG좋은세상</v>
          </cell>
          <cell r="H337" t="str">
            <v>바닥미장포함/T2.5</v>
          </cell>
          <cell r="I337">
            <v>37850</v>
          </cell>
          <cell r="J337" t="str">
            <v>시공비 포함</v>
          </cell>
        </row>
        <row r="338">
          <cell r="G338" t="str">
            <v>비닐시트/LG좋은세상</v>
          </cell>
          <cell r="H338" t="str">
            <v>바닥미장포함/T2.2</v>
          </cell>
          <cell r="I338">
            <v>31990</v>
          </cell>
          <cell r="J338" t="str">
            <v>시공비 포함</v>
          </cell>
        </row>
        <row r="339">
          <cell r="G339" t="str">
            <v>비닐시트/황토방</v>
          </cell>
          <cell r="H339" t="str">
            <v>바닥미장포함</v>
          </cell>
          <cell r="I339">
            <v>28850</v>
          </cell>
          <cell r="J339" t="str">
            <v>시공비 포함</v>
          </cell>
        </row>
        <row r="340">
          <cell r="G340" t="str">
            <v>비닐시트/깔끄미 모던</v>
          </cell>
          <cell r="H340" t="str">
            <v>바닥미장포함</v>
          </cell>
          <cell r="I340">
            <v>28450</v>
          </cell>
          <cell r="J340" t="str">
            <v>시공비 포함</v>
          </cell>
        </row>
        <row r="341">
          <cell r="G341" t="str">
            <v>비닐시트/참숯나라</v>
          </cell>
          <cell r="H341" t="str">
            <v>바닥미장포함</v>
          </cell>
          <cell r="I341">
            <v>25950</v>
          </cell>
          <cell r="J341" t="str">
            <v>시공비 포함</v>
          </cell>
        </row>
        <row r="342">
          <cell r="G342" t="str">
            <v>비닐시트/우드륨</v>
          </cell>
          <cell r="H342" t="str">
            <v>바닥미장포함</v>
          </cell>
          <cell r="I342">
            <v>25150</v>
          </cell>
          <cell r="J342" t="str">
            <v>시공비 포함</v>
          </cell>
        </row>
        <row r="343">
          <cell r="G343" t="str">
            <v>비닐시트/마제스타</v>
          </cell>
          <cell r="H343" t="str">
            <v>바닥미장포함</v>
          </cell>
          <cell r="I343">
            <v>17950</v>
          </cell>
          <cell r="J343" t="str">
            <v>시공비 포함</v>
          </cell>
        </row>
        <row r="344">
          <cell r="G344" t="str">
            <v>비닐시트/민속장판</v>
          </cell>
          <cell r="H344" t="str">
            <v>바닥미장포함</v>
          </cell>
          <cell r="I344">
            <v>17150</v>
          </cell>
          <cell r="J344" t="str">
            <v>시공비 포함</v>
          </cell>
        </row>
        <row r="345">
          <cell r="G345" t="str">
            <v>비닐시트/모노륨</v>
          </cell>
          <cell r="H345" t="str">
            <v>바닥미장포함</v>
          </cell>
          <cell r="I345">
            <v>15950</v>
          </cell>
          <cell r="J345" t="str">
            <v>시공비 포함</v>
          </cell>
        </row>
        <row r="346">
          <cell r="G346" t="str">
            <v>비닐시트/센스륨</v>
          </cell>
          <cell r="H346" t="str">
            <v>바닥미장포함</v>
          </cell>
          <cell r="I346">
            <v>15950</v>
          </cell>
          <cell r="J346" t="str">
            <v>시공비 포함</v>
          </cell>
        </row>
        <row r="376">
          <cell r="G376" t="str">
            <v>천연대리석</v>
          </cell>
          <cell r="H376" t="str">
            <v>CREMAR FIL T=20</v>
          </cell>
          <cell r="I376">
            <v>423000</v>
          </cell>
          <cell r="J376" t="str">
            <v>시공비 포함</v>
          </cell>
        </row>
        <row r="377">
          <cell r="G377" t="str">
            <v>온돌마루판</v>
          </cell>
          <cell r="I377">
            <v>95000</v>
          </cell>
        </row>
        <row r="378">
          <cell r="G378" t="str">
            <v>강화마루</v>
          </cell>
          <cell r="H378" t="str">
            <v>백송 PERGO,스웨덴산</v>
          </cell>
          <cell r="I378">
            <v>99000</v>
          </cell>
        </row>
        <row r="379">
          <cell r="G379" t="str">
            <v>비닐시트/우드라인</v>
          </cell>
          <cell r="I379">
            <v>34000</v>
          </cell>
        </row>
        <row r="380">
          <cell r="G380" t="str">
            <v>비닐시트/LG좋은세상</v>
          </cell>
          <cell r="H380" t="str">
            <v>T2.5</v>
          </cell>
          <cell r="I380">
            <v>32900</v>
          </cell>
        </row>
        <row r="381">
          <cell r="G381" t="str">
            <v>비닐시트/LG좋은세상</v>
          </cell>
          <cell r="H381" t="str">
            <v>T2.2</v>
          </cell>
          <cell r="I381">
            <v>27040</v>
          </cell>
        </row>
        <row r="382">
          <cell r="G382" t="str">
            <v>비닐시트/황토방</v>
          </cell>
          <cell r="I382">
            <v>23900</v>
          </cell>
        </row>
        <row r="383">
          <cell r="G383" t="str">
            <v>비닐시트/깔끄미 모던</v>
          </cell>
          <cell r="I383">
            <v>23500</v>
          </cell>
        </row>
        <row r="384">
          <cell r="G384" t="str">
            <v>비닐시트/옥장판</v>
          </cell>
          <cell r="I384">
            <v>21000</v>
          </cell>
        </row>
        <row r="385">
          <cell r="G385" t="str">
            <v>비닐시트/참숯나라</v>
          </cell>
          <cell r="I385">
            <v>21000</v>
          </cell>
        </row>
        <row r="386">
          <cell r="G386" t="str">
            <v>비닐시트/우드륨</v>
          </cell>
          <cell r="I386">
            <v>20200</v>
          </cell>
        </row>
        <row r="387">
          <cell r="G387" t="str">
            <v>비닐시트/마제스타</v>
          </cell>
          <cell r="I387">
            <v>13000</v>
          </cell>
        </row>
        <row r="388">
          <cell r="G388" t="str">
            <v>비닐시트/민속장판</v>
          </cell>
          <cell r="I388">
            <v>12200</v>
          </cell>
        </row>
        <row r="389">
          <cell r="G389" t="str">
            <v>한지장판</v>
          </cell>
          <cell r="I389">
            <v>5920</v>
          </cell>
        </row>
        <row r="393">
          <cell r="G393" t="str">
            <v>천연대리석</v>
          </cell>
          <cell r="H393" t="str">
            <v>70*9</v>
          </cell>
          <cell r="I393">
            <v>22000</v>
          </cell>
        </row>
        <row r="394">
          <cell r="G394" t="str">
            <v>종이래핑+천연대리석</v>
          </cell>
          <cell r="H394" t="str">
            <v>70*9</v>
          </cell>
          <cell r="I394">
            <v>20630</v>
          </cell>
        </row>
        <row r="395">
          <cell r="G395" t="str">
            <v>원목/CHERRY</v>
          </cell>
          <cell r="H395" t="str">
            <v>70*9</v>
          </cell>
          <cell r="I395">
            <v>12360</v>
          </cell>
        </row>
        <row r="396">
          <cell r="G396" t="str">
            <v>원목/MAPLE</v>
          </cell>
          <cell r="H396" t="str">
            <v>70*9</v>
          </cell>
          <cell r="I396">
            <v>10130</v>
          </cell>
        </row>
        <row r="397">
          <cell r="G397" t="str">
            <v>원목/OAK</v>
          </cell>
          <cell r="H397" t="str">
            <v>70*9</v>
          </cell>
          <cell r="I397">
            <v>9000</v>
          </cell>
        </row>
        <row r="398">
          <cell r="G398" t="str">
            <v>천연무늬목 래핑/집성목</v>
          </cell>
          <cell r="H398" t="str">
            <v>70*9</v>
          </cell>
          <cell r="I398">
            <v>6320</v>
          </cell>
        </row>
        <row r="399">
          <cell r="G399" t="str">
            <v>천연무늬목 래핑/MDF</v>
          </cell>
          <cell r="H399" t="str">
            <v>70*9</v>
          </cell>
          <cell r="I399">
            <v>5000</v>
          </cell>
        </row>
        <row r="400">
          <cell r="G400" t="str">
            <v>비닐 래핑/집성목</v>
          </cell>
          <cell r="H400" t="str">
            <v>70*9</v>
          </cell>
          <cell r="I400">
            <v>2850</v>
          </cell>
        </row>
        <row r="401">
          <cell r="G401" t="str">
            <v>종이지 래핑/MUF</v>
          </cell>
          <cell r="H401" t="str">
            <v>70*9</v>
          </cell>
          <cell r="I401">
            <v>2770</v>
          </cell>
        </row>
        <row r="402">
          <cell r="G402" t="str">
            <v>비닐 래핑/MDF</v>
          </cell>
          <cell r="H402" t="str">
            <v>70*9</v>
          </cell>
          <cell r="I402">
            <v>2560</v>
          </cell>
        </row>
        <row r="403">
          <cell r="G403" t="str">
            <v>장판굽도리/비닐시트</v>
          </cell>
          <cell r="I403">
            <v>430</v>
          </cell>
        </row>
        <row r="404">
          <cell r="G404" t="str">
            <v>장판굽도리/한지장판</v>
          </cell>
          <cell r="I404">
            <v>130</v>
          </cell>
        </row>
        <row r="408">
          <cell r="G408" t="str">
            <v>천연대리석</v>
          </cell>
          <cell r="H408" t="str">
            <v>W=300,H=70</v>
          </cell>
          <cell r="I408">
            <v>38400</v>
          </cell>
          <cell r="J408" t="str">
            <v>시공비 포함</v>
          </cell>
        </row>
        <row r="409">
          <cell r="G409" t="str">
            <v>인조대리석</v>
          </cell>
          <cell r="H409" t="str">
            <v>40*120</v>
          </cell>
          <cell r="I409">
            <v>25000</v>
          </cell>
          <cell r="J409" t="str">
            <v>시공비 포함</v>
          </cell>
        </row>
        <row r="410">
          <cell r="G410" t="str">
            <v>SMC</v>
          </cell>
          <cell r="H410" t="str">
            <v>40*120</v>
          </cell>
          <cell r="I410">
            <v>15000</v>
          </cell>
          <cell r="J410" t="str">
            <v>시공비 포함</v>
          </cell>
        </row>
        <row r="411">
          <cell r="G411" t="str">
            <v>라왕+유색락카</v>
          </cell>
          <cell r="H411" t="str">
            <v>40*120</v>
          </cell>
          <cell r="I411">
            <v>8710</v>
          </cell>
        </row>
        <row r="415">
          <cell r="G415" t="str">
            <v>V.P도장 (벽체)</v>
          </cell>
          <cell r="H415" t="str">
            <v>목재틀+석고 12T 2PLY</v>
          </cell>
          <cell r="I415">
            <v>25800</v>
          </cell>
          <cell r="J415" t="str">
            <v>시공비 포함</v>
          </cell>
        </row>
        <row r="416">
          <cell r="G416" t="str">
            <v>V.P도장 (천정)</v>
          </cell>
          <cell r="H416" t="str">
            <v>경량천정틀+석고 9T 2PLY</v>
          </cell>
          <cell r="I416">
            <v>21400</v>
          </cell>
          <cell r="J416" t="str">
            <v>천정틀 포함</v>
          </cell>
        </row>
        <row r="417">
          <cell r="G417" t="str">
            <v>천연페인트(벽체)</v>
          </cell>
          <cell r="H417" t="str">
            <v>목재틀+석고 12T 2PLY</v>
          </cell>
          <cell r="I417">
            <v>19000</v>
          </cell>
          <cell r="J417" t="str">
            <v>시공비 포함</v>
          </cell>
        </row>
        <row r="418">
          <cell r="G418" t="str">
            <v>V.P도장 (벽체)</v>
          </cell>
          <cell r="H418" t="str">
            <v>석고 12T 2PLY (습식)</v>
          </cell>
          <cell r="I418">
            <v>16800</v>
          </cell>
          <cell r="J418" t="str">
            <v>시공비 포함</v>
          </cell>
        </row>
        <row r="419">
          <cell r="G419" t="str">
            <v>천연페인트(천정)</v>
          </cell>
          <cell r="H419" t="str">
            <v>경량천정틀+석고 9T 2PLY</v>
          </cell>
          <cell r="I419">
            <v>14600</v>
          </cell>
          <cell r="J419" t="str">
            <v>천정틀 포함</v>
          </cell>
        </row>
        <row r="420">
          <cell r="G420" t="str">
            <v>수입 레자/고급</v>
          </cell>
          <cell r="I420">
            <v>11000</v>
          </cell>
        </row>
        <row r="421">
          <cell r="G421" t="str">
            <v>천연페인트(벽체)</v>
          </cell>
          <cell r="H421" t="str">
            <v>석고 12T 2PLY (습식)</v>
          </cell>
          <cell r="I421">
            <v>10000</v>
          </cell>
          <cell r="J421" t="str">
            <v>시공비 포함</v>
          </cell>
        </row>
        <row r="422">
          <cell r="G422" t="str">
            <v>수입 비닐실크/중급</v>
          </cell>
          <cell r="I422">
            <v>9500</v>
          </cell>
        </row>
        <row r="423">
          <cell r="G423" t="str">
            <v>수입 비닐실크/일반</v>
          </cell>
          <cell r="I423">
            <v>7000</v>
          </cell>
        </row>
        <row r="424">
          <cell r="G424" t="str">
            <v>국산 고급실크</v>
          </cell>
          <cell r="I424">
            <v>3500</v>
          </cell>
        </row>
        <row r="425">
          <cell r="G425" t="str">
            <v>국산 한지 닥지</v>
          </cell>
          <cell r="I425">
            <v>3000</v>
          </cell>
        </row>
        <row r="426">
          <cell r="G426" t="str">
            <v>국산 동조실크</v>
          </cell>
          <cell r="I426">
            <v>2800</v>
          </cell>
        </row>
        <row r="427">
          <cell r="G427" t="str">
            <v>국산 비닐실크/최고급</v>
          </cell>
          <cell r="I427">
            <v>2500</v>
          </cell>
        </row>
        <row r="428">
          <cell r="G428" t="str">
            <v>국산 비닐실크/고급</v>
          </cell>
          <cell r="I428">
            <v>2300</v>
          </cell>
        </row>
        <row r="429">
          <cell r="G429" t="str">
            <v>국산 비닐실크/중급</v>
          </cell>
          <cell r="I429">
            <v>2100</v>
          </cell>
        </row>
        <row r="430">
          <cell r="G430" t="str">
            <v>국산 비닐실크/일반</v>
          </cell>
          <cell r="I430">
            <v>2000</v>
          </cell>
        </row>
        <row r="431">
          <cell r="G431" t="str">
            <v>국산 고급발포</v>
          </cell>
          <cell r="I431">
            <v>1900</v>
          </cell>
        </row>
        <row r="432">
          <cell r="G432" t="str">
            <v>국산 일반발포</v>
          </cell>
          <cell r="I432">
            <v>1700</v>
          </cell>
        </row>
        <row r="433">
          <cell r="G433" t="str">
            <v>국산 합지</v>
          </cell>
          <cell r="I433">
            <v>1500</v>
          </cell>
        </row>
        <row r="434">
          <cell r="G434" t="str">
            <v>국산 종이지</v>
          </cell>
          <cell r="I434">
            <v>1200</v>
          </cell>
        </row>
        <row r="460">
          <cell r="G460" t="str">
            <v>금속천정+V.P 도장</v>
          </cell>
          <cell r="H460" t="str">
            <v>2500*2500</v>
          </cell>
          <cell r="I460">
            <v>634000</v>
          </cell>
        </row>
        <row r="461">
          <cell r="G461" t="str">
            <v>천연무늬목래핑+V.P 도장</v>
          </cell>
          <cell r="H461" t="str">
            <v>2500*2500</v>
          </cell>
          <cell r="I461">
            <v>382000</v>
          </cell>
        </row>
        <row r="462">
          <cell r="G462" t="str">
            <v>천연무늬목래핑+도배지</v>
          </cell>
          <cell r="H462" t="str">
            <v>2500*2500</v>
          </cell>
          <cell r="I462">
            <v>262000</v>
          </cell>
        </row>
        <row r="463">
          <cell r="G463" t="str">
            <v>종이지래핑+유색락카</v>
          </cell>
          <cell r="H463" t="str">
            <v>2500*2500</v>
          </cell>
          <cell r="I463">
            <v>160000</v>
          </cell>
        </row>
        <row r="464">
          <cell r="G464" t="str">
            <v>종이지래핑+도배지</v>
          </cell>
          <cell r="H464" t="str">
            <v>2500*2500</v>
          </cell>
          <cell r="I464">
            <v>148000</v>
          </cell>
        </row>
        <row r="465">
          <cell r="G465" t="str">
            <v>비닐래핑몰딩+도배지</v>
          </cell>
          <cell r="H465" t="str">
            <v>2500*2500</v>
          </cell>
          <cell r="I465">
            <v>143000</v>
          </cell>
        </row>
        <row r="466">
          <cell r="G466" t="str">
            <v>유색락카몰딩+도배지</v>
          </cell>
          <cell r="H466" t="str">
            <v>2500*2500</v>
          </cell>
          <cell r="I466">
            <v>140000</v>
          </cell>
        </row>
        <row r="467">
          <cell r="G467" t="str">
            <v>단천정</v>
          </cell>
          <cell r="H467" t="str">
            <v>갈바+페인트</v>
          </cell>
          <cell r="I467">
            <v>304000</v>
          </cell>
        </row>
        <row r="468">
          <cell r="G468" t="str">
            <v>단천정</v>
          </cell>
          <cell r="H468" t="str">
            <v>목조 천정틀+도배지</v>
          </cell>
          <cell r="I468">
            <v>190000</v>
          </cell>
        </row>
        <row r="469">
          <cell r="G469" t="str">
            <v>없음</v>
          </cell>
          <cell r="I469">
            <v>0</v>
          </cell>
        </row>
        <row r="471">
          <cell r="G471" t="str">
            <v>금속천정+V.P 도장</v>
          </cell>
          <cell r="H471" t="str">
            <v>1500*1500</v>
          </cell>
          <cell r="I471">
            <v>348000</v>
          </cell>
        </row>
        <row r="472">
          <cell r="G472" t="str">
            <v>천연무늬목래핑+V.P 도장</v>
          </cell>
          <cell r="H472" t="str">
            <v>1500*1500</v>
          </cell>
          <cell r="I472">
            <v>197000</v>
          </cell>
        </row>
        <row r="473">
          <cell r="G473" t="str">
            <v>천연무늬목래핑+도배지</v>
          </cell>
          <cell r="H473" t="str">
            <v>1500*1500</v>
          </cell>
          <cell r="I473">
            <v>154000</v>
          </cell>
        </row>
        <row r="474">
          <cell r="G474" t="str">
            <v>종이지래핑+유색락카</v>
          </cell>
          <cell r="H474" t="str">
            <v>1500*1500</v>
          </cell>
          <cell r="I474">
            <v>90000</v>
          </cell>
        </row>
        <row r="475">
          <cell r="G475" t="str">
            <v>종이지래핑+도배지</v>
          </cell>
          <cell r="H475" t="str">
            <v>1500*1500</v>
          </cell>
          <cell r="I475">
            <v>86000</v>
          </cell>
        </row>
        <row r="476">
          <cell r="G476" t="str">
            <v>비닐래핑몰딩+도배지</v>
          </cell>
          <cell r="H476" t="str">
            <v>1500*1500</v>
          </cell>
          <cell r="I476">
            <v>82000</v>
          </cell>
        </row>
        <row r="477">
          <cell r="G477" t="str">
            <v>유색락카몰딩+도배지</v>
          </cell>
          <cell r="H477" t="str">
            <v>1500*1500</v>
          </cell>
          <cell r="I477">
            <v>55500</v>
          </cell>
        </row>
        <row r="478">
          <cell r="G478" t="str">
            <v>없음</v>
          </cell>
          <cell r="I478">
            <v>0</v>
          </cell>
        </row>
        <row r="480">
          <cell r="G480" t="str">
            <v>금속천정+V.P 도장</v>
          </cell>
          <cell r="H480" t="str">
            <v>1100*1100</v>
          </cell>
          <cell r="I480">
            <v>246000</v>
          </cell>
        </row>
        <row r="481">
          <cell r="G481" t="str">
            <v>천연무늬목래핑+V.P 도장</v>
          </cell>
          <cell r="H481" t="str">
            <v>1100*1100</v>
          </cell>
          <cell r="I481">
            <v>135000</v>
          </cell>
        </row>
        <row r="482">
          <cell r="G482" t="str">
            <v>천연무늬목래핑+도배지</v>
          </cell>
          <cell r="H482" t="str">
            <v>1100*1100</v>
          </cell>
          <cell r="I482">
            <v>112000</v>
          </cell>
        </row>
        <row r="483">
          <cell r="G483" t="str">
            <v>종이지래핑+유색락카</v>
          </cell>
          <cell r="H483" t="str">
            <v>1100*1100</v>
          </cell>
          <cell r="I483">
            <v>64000</v>
          </cell>
        </row>
        <row r="484">
          <cell r="G484" t="str">
            <v>종이지래핑+도배지</v>
          </cell>
          <cell r="H484" t="str">
            <v>1100*1100</v>
          </cell>
          <cell r="I484">
            <v>62000</v>
          </cell>
        </row>
        <row r="485">
          <cell r="G485" t="str">
            <v>비닐래핑몰딩+도배지</v>
          </cell>
          <cell r="H485" t="str">
            <v>1100*1100</v>
          </cell>
          <cell r="I485">
            <v>60000</v>
          </cell>
        </row>
        <row r="486">
          <cell r="G486" t="str">
            <v>유색락카몰딩+도배지</v>
          </cell>
          <cell r="H486" t="str">
            <v>1100*1100</v>
          </cell>
          <cell r="I486">
            <v>31020.000000000007</v>
          </cell>
        </row>
        <row r="487">
          <cell r="G487" t="str">
            <v>단천정</v>
          </cell>
          <cell r="H487" t="str">
            <v>갈바+페인트</v>
          </cell>
          <cell r="I487">
            <v>120000</v>
          </cell>
        </row>
        <row r="488">
          <cell r="G488" t="str">
            <v>단천정</v>
          </cell>
          <cell r="H488" t="str">
            <v>목조 천정틀+도배지</v>
          </cell>
          <cell r="I488">
            <v>75000</v>
          </cell>
        </row>
        <row r="489">
          <cell r="G489" t="str">
            <v>없음</v>
          </cell>
          <cell r="I489">
            <v>0</v>
          </cell>
        </row>
        <row r="493">
          <cell r="G493" t="str">
            <v>BARRISOL</v>
          </cell>
          <cell r="H493" t="str">
            <v>수입비닐시트 T=0.2</v>
          </cell>
          <cell r="I493">
            <v>50000</v>
          </cell>
        </row>
        <row r="494">
          <cell r="G494" t="str">
            <v>비닐페인트</v>
          </cell>
          <cell r="H494" t="str">
            <v>경량틀+방수석고 2PLY</v>
          </cell>
          <cell r="I494">
            <v>22800</v>
          </cell>
        </row>
        <row r="495">
          <cell r="G495" t="str">
            <v>PVC 천정틀</v>
          </cell>
          <cell r="H495" t="str">
            <v>상명PM300/301</v>
          </cell>
          <cell r="I495">
            <v>19100</v>
          </cell>
        </row>
        <row r="496">
          <cell r="G496" t="str">
            <v>천연페인트</v>
          </cell>
          <cell r="H496" t="str">
            <v>경량틀+방수석고 2PLY</v>
          </cell>
          <cell r="I496">
            <v>16000</v>
          </cell>
        </row>
        <row r="497">
          <cell r="G497" t="str">
            <v>UBR설치</v>
          </cell>
          <cell r="I497">
            <v>0</v>
          </cell>
        </row>
        <row r="501">
          <cell r="G501" t="str">
            <v>메지몰딩</v>
          </cell>
        </row>
        <row r="502">
          <cell r="G502" t="str">
            <v>메지몰딩/간접조명</v>
          </cell>
          <cell r="H502" t="str">
            <v>100*70,금속+V.P</v>
          </cell>
          <cell r="I502">
            <v>11000</v>
          </cell>
        </row>
        <row r="503">
          <cell r="G503" t="str">
            <v>메지몰딩</v>
          </cell>
          <cell r="H503" t="str">
            <v>20*20</v>
          </cell>
          <cell r="I503">
            <v>3000</v>
          </cell>
        </row>
        <row r="504">
          <cell r="G504" t="str">
            <v>42*42</v>
          </cell>
        </row>
        <row r="505">
          <cell r="G505" t="str">
            <v>원목/CHERRY</v>
          </cell>
          <cell r="H505" t="str">
            <v>42*42</v>
          </cell>
          <cell r="I505">
            <v>12300</v>
          </cell>
        </row>
        <row r="506">
          <cell r="G506" t="str">
            <v>원목/MAPLE</v>
          </cell>
          <cell r="H506" t="str">
            <v>42*42</v>
          </cell>
          <cell r="I506">
            <v>9670</v>
          </cell>
        </row>
        <row r="507">
          <cell r="G507" t="str">
            <v>원목/OAK</v>
          </cell>
          <cell r="H507" t="str">
            <v>42*42</v>
          </cell>
          <cell r="I507">
            <v>8570</v>
          </cell>
        </row>
        <row r="508">
          <cell r="G508" t="str">
            <v>천연무늬목 래핑/집성목</v>
          </cell>
          <cell r="H508" t="str">
            <v>42*42</v>
          </cell>
          <cell r="I508">
            <v>6230</v>
          </cell>
        </row>
        <row r="509">
          <cell r="G509" t="str">
            <v>천연무늬목 래핑/MDF</v>
          </cell>
          <cell r="H509" t="str">
            <v>42*42</v>
          </cell>
          <cell r="I509">
            <v>4830</v>
          </cell>
        </row>
        <row r="510">
          <cell r="G510" t="str">
            <v>비닐 래핑/집성목</v>
          </cell>
          <cell r="H510" t="str">
            <v>42*42</v>
          </cell>
          <cell r="I510">
            <v>3330</v>
          </cell>
        </row>
        <row r="511">
          <cell r="G511" t="str">
            <v>종이지 래핑/MUF</v>
          </cell>
          <cell r="H511" t="str">
            <v>42*42</v>
          </cell>
          <cell r="I511">
            <v>3150</v>
          </cell>
        </row>
        <row r="512">
          <cell r="G512" t="str">
            <v>메지몰딩</v>
          </cell>
          <cell r="H512" t="str">
            <v>20*20</v>
          </cell>
          <cell r="I512">
            <v>3000</v>
          </cell>
        </row>
        <row r="513">
          <cell r="G513" t="str">
            <v>비닐 래핑/MDF</v>
          </cell>
          <cell r="H513" t="str">
            <v>42*42</v>
          </cell>
          <cell r="I513">
            <v>2940</v>
          </cell>
        </row>
        <row r="514">
          <cell r="G514" t="str">
            <v>라왕+유색락카</v>
          </cell>
          <cell r="H514" t="str">
            <v>42*42</v>
          </cell>
          <cell r="I514">
            <v>2270</v>
          </cell>
        </row>
        <row r="515">
          <cell r="G515" t="str">
            <v>PVC전사</v>
          </cell>
          <cell r="H515" t="str">
            <v>42*42</v>
          </cell>
          <cell r="I515">
            <v>1200</v>
          </cell>
        </row>
        <row r="516">
          <cell r="G516" t="str">
            <v>26*26</v>
          </cell>
        </row>
        <row r="517">
          <cell r="G517" t="str">
            <v>원목/CHERRY</v>
          </cell>
          <cell r="H517" t="str">
            <v>26*26</v>
          </cell>
          <cell r="I517">
            <v>8210</v>
          </cell>
        </row>
        <row r="518">
          <cell r="G518" t="str">
            <v>원목/MAPLE</v>
          </cell>
          <cell r="H518" t="str">
            <v>26*26</v>
          </cell>
          <cell r="I518">
            <v>6770</v>
          </cell>
        </row>
        <row r="519">
          <cell r="G519" t="str">
            <v>원목/OAK</v>
          </cell>
          <cell r="H519" t="str">
            <v>26*26</v>
          </cell>
          <cell r="I519">
            <v>6170</v>
          </cell>
        </row>
        <row r="520">
          <cell r="G520" t="str">
            <v>천연무늬목 래핑/집성목</v>
          </cell>
          <cell r="H520" t="str">
            <v>26*26</v>
          </cell>
          <cell r="I520">
            <v>5510</v>
          </cell>
        </row>
        <row r="521">
          <cell r="G521" t="str">
            <v>천연무늬목 래핑/MDF</v>
          </cell>
          <cell r="H521" t="str">
            <v>26*26</v>
          </cell>
          <cell r="I521">
            <v>4550</v>
          </cell>
        </row>
        <row r="522">
          <cell r="G522" t="str">
            <v>비닐 래핑/집성목</v>
          </cell>
          <cell r="H522" t="str">
            <v>26*26</v>
          </cell>
          <cell r="I522">
            <v>2630</v>
          </cell>
        </row>
        <row r="523">
          <cell r="G523" t="str">
            <v>종이지 래핑/MUF</v>
          </cell>
          <cell r="H523" t="str">
            <v>26*26</v>
          </cell>
          <cell r="I523">
            <v>2520</v>
          </cell>
        </row>
        <row r="524">
          <cell r="G524" t="str">
            <v>비닐 래핑/MDF</v>
          </cell>
          <cell r="H524" t="str">
            <v>26*26</v>
          </cell>
          <cell r="I524">
            <v>2350</v>
          </cell>
        </row>
        <row r="525">
          <cell r="G525" t="str">
            <v>라왕+유색락카</v>
          </cell>
          <cell r="H525" t="str">
            <v>26*26</v>
          </cell>
          <cell r="I525">
            <v>1510</v>
          </cell>
        </row>
        <row r="526">
          <cell r="G526" t="str">
            <v>PVC전사</v>
          </cell>
          <cell r="H526" t="str">
            <v>26*26</v>
          </cell>
          <cell r="I526">
            <v>950</v>
          </cell>
        </row>
        <row r="530">
          <cell r="G530" t="str">
            <v>메지몰딩</v>
          </cell>
        </row>
        <row r="531">
          <cell r="G531" t="str">
            <v>메지몰딩/간접조명</v>
          </cell>
          <cell r="H531" t="str">
            <v>100*70,금속+V.P</v>
          </cell>
          <cell r="I531">
            <v>11000</v>
          </cell>
        </row>
        <row r="532">
          <cell r="G532" t="str">
            <v>메지몰딩</v>
          </cell>
          <cell r="H532" t="str">
            <v>20*20</v>
          </cell>
          <cell r="I532">
            <v>3000</v>
          </cell>
        </row>
        <row r="533">
          <cell r="G533" t="str">
            <v>42*42</v>
          </cell>
        </row>
        <row r="534">
          <cell r="G534" t="str">
            <v>원목/CHERRY</v>
          </cell>
          <cell r="H534" t="str">
            <v>42*42</v>
          </cell>
          <cell r="I534">
            <v>12300</v>
          </cell>
        </row>
        <row r="535">
          <cell r="G535" t="str">
            <v>원목/MAPLE</v>
          </cell>
          <cell r="H535" t="str">
            <v>42*42</v>
          </cell>
          <cell r="I535">
            <v>9670</v>
          </cell>
        </row>
        <row r="536">
          <cell r="G536" t="str">
            <v>원목/OAK</v>
          </cell>
          <cell r="H536" t="str">
            <v>42*42</v>
          </cell>
          <cell r="I536">
            <v>8570</v>
          </cell>
        </row>
        <row r="537">
          <cell r="G537" t="str">
            <v>천연무늬목 래핑/집성목</v>
          </cell>
          <cell r="H537" t="str">
            <v>42*42</v>
          </cell>
          <cell r="I537">
            <v>6230</v>
          </cell>
        </row>
        <row r="538">
          <cell r="G538" t="str">
            <v>천연무늬목 래핑/MDF</v>
          </cell>
          <cell r="H538" t="str">
            <v>42*42</v>
          </cell>
          <cell r="I538">
            <v>4830</v>
          </cell>
        </row>
        <row r="539">
          <cell r="G539" t="str">
            <v>비닐 래핑/집성목</v>
          </cell>
          <cell r="H539" t="str">
            <v>42*42</v>
          </cell>
          <cell r="I539">
            <v>3330</v>
          </cell>
        </row>
        <row r="540">
          <cell r="G540" t="str">
            <v>종이지 래핑/MUF</v>
          </cell>
          <cell r="H540" t="str">
            <v>42*42</v>
          </cell>
          <cell r="I540">
            <v>3150</v>
          </cell>
        </row>
        <row r="541">
          <cell r="G541" t="str">
            <v>메지몰딩</v>
          </cell>
          <cell r="H541" t="str">
            <v>20*20</v>
          </cell>
          <cell r="I541">
            <v>3000</v>
          </cell>
        </row>
        <row r="542">
          <cell r="G542" t="str">
            <v>비닐 래핑/MDF</v>
          </cell>
          <cell r="H542" t="str">
            <v>42*42</v>
          </cell>
          <cell r="I542">
            <v>2940</v>
          </cell>
        </row>
        <row r="543">
          <cell r="G543" t="str">
            <v>라왕+유색락카</v>
          </cell>
          <cell r="H543" t="str">
            <v>42*42</v>
          </cell>
          <cell r="I543">
            <v>2270</v>
          </cell>
        </row>
        <row r="544">
          <cell r="G544" t="str">
            <v>PVC전사</v>
          </cell>
          <cell r="H544" t="str">
            <v>42*42</v>
          </cell>
          <cell r="I544">
            <v>1200</v>
          </cell>
        </row>
        <row r="545">
          <cell r="G545" t="str">
            <v>26*26</v>
          </cell>
        </row>
        <row r="546">
          <cell r="G546" t="str">
            <v>원목/CHERRY</v>
          </cell>
          <cell r="H546" t="str">
            <v>26*26</v>
          </cell>
          <cell r="I546">
            <v>8210</v>
          </cell>
        </row>
        <row r="547">
          <cell r="G547" t="str">
            <v>원목/MAPLE</v>
          </cell>
          <cell r="H547" t="str">
            <v>26*26</v>
          </cell>
          <cell r="I547">
            <v>6770</v>
          </cell>
        </row>
        <row r="548">
          <cell r="G548" t="str">
            <v>원목/OAK</v>
          </cell>
          <cell r="H548" t="str">
            <v>26*26</v>
          </cell>
          <cell r="I548">
            <v>6170</v>
          </cell>
        </row>
        <row r="549">
          <cell r="G549" t="str">
            <v>천연무늬목 래핑/집성목</v>
          </cell>
          <cell r="H549" t="str">
            <v>26*26</v>
          </cell>
          <cell r="I549">
            <v>5510</v>
          </cell>
        </row>
        <row r="550">
          <cell r="G550" t="str">
            <v>천연무늬목 래핑/MDF</v>
          </cell>
          <cell r="H550" t="str">
            <v>26*26</v>
          </cell>
          <cell r="I550">
            <v>4550</v>
          </cell>
        </row>
        <row r="551">
          <cell r="G551" t="str">
            <v>비닐 래핑/집성목</v>
          </cell>
          <cell r="H551" t="str">
            <v>26*26</v>
          </cell>
          <cell r="I551">
            <v>2630</v>
          </cell>
        </row>
        <row r="552">
          <cell r="G552" t="str">
            <v>종이지 래핑/MUF</v>
          </cell>
          <cell r="H552" t="str">
            <v>26*26</v>
          </cell>
          <cell r="I552">
            <v>2520</v>
          </cell>
        </row>
        <row r="553">
          <cell r="G553" t="str">
            <v>비닐 래핑/MDF</v>
          </cell>
          <cell r="H553" t="str">
            <v>26*26</v>
          </cell>
          <cell r="I553">
            <v>2350</v>
          </cell>
        </row>
        <row r="554">
          <cell r="G554" t="str">
            <v>라왕+유색락카</v>
          </cell>
          <cell r="H554" t="str">
            <v>26*26</v>
          </cell>
          <cell r="I554">
            <v>1510</v>
          </cell>
        </row>
        <row r="555">
          <cell r="G555" t="str">
            <v>PVC전사</v>
          </cell>
          <cell r="H555" t="str">
            <v>26*26</v>
          </cell>
          <cell r="I555">
            <v>950</v>
          </cell>
        </row>
        <row r="559">
          <cell r="G559" t="str">
            <v>SST'L+동판부식 도어</v>
          </cell>
          <cell r="H559" t="str">
            <v>1200*2100</v>
          </cell>
          <cell r="I559">
            <v>1500000</v>
          </cell>
        </row>
        <row r="560">
          <cell r="G560" t="str">
            <v>원목(MAPLE)양면래핑</v>
          </cell>
          <cell r="H560" t="str">
            <v>1200*2100,엣지 원목</v>
          </cell>
          <cell r="I560">
            <v>1000000</v>
          </cell>
        </row>
        <row r="561">
          <cell r="G561" t="str">
            <v>천연무늬목 래핑</v>
          </cell>
          <cell r="H561" t="str">
            <v>1200*2100,엣지 ST'L</v>
          </cell>
          <cell r="I561">
            <v>620000</v>
          </cell>
        </row>
        <row r="562">
          <cell r="G562" t="str">
            <v>메지도어(분체+S'STL장식)</v>
          </cell>
          <cell r="H562" t="str">
            <v>1200*2100</v>
          </cell>
          <cell r="I562">
            <v>400000</v>
          </cell>
        </row>
        <row r="563">
          <cell r="G563" t="str">
            <v>함마톤그래픽 몰딩도어</v>
          </cell>
          <cell r="H563" t="str">
            <v>1200*2100</v>
          </cell>
          <cell r="I563">
            <v>320000</v>
          </cell>
        </row>
        <row r="564">
          <cell r="G564" t="str">
            <v>함마톤그래픽 도어</v>
          </cell>
          <cell r="H564" t="str">
            <v>1200*2100</v>
          </cell>
          <cell r="I564">
            <v>189000</v>
          </cell>
        </row>
        <row r="565">
          <cell r="G565" t="str">
            <v>그래픽 엠보싱도어</v>
          </cell>
          <cell r="H565" t="str">
            <v>1200*2100</v>
          </cell>
          <cell r="I565">
            <v>165000</v>
          </cell>
        </row>
        <row r="566">
          <cell r="G566" t="str">
            <v>그래픽 도어</v>
          </cell>
          <cell r="H566" t="str">
            <v>1200*2100</v>
          </cell>
          <cell r="I566">
            <v>155000</v>
          </cell>
        </row>
        <row r="581">
          <cell r="G581" t="str">
            <v>원목F+원목프레임도어</v>
          </cell>
          <cell r="H581" t="str">
            <v>1400*2100,베밸드유리</v>
          </cell>
          <cell r="I581">
            <v>1025000</v>
          </cell>
        </row>
        <row r="582">
          <cell r="G582" t="str">
            <v>원목F+원목프레임도어</v>
          </cell>
          <cell r="H582" t="str">
            <v>1400*2100,면치 에칭유리</v>
          </cell>
          <cell r="I582">
            <v>881000</v>
          </cell>
        </row>
        <row r="583">
          <cell r="G583" t="str">
            <v>천연무늬목F+원목프레임도어</v>
          </cell>
          <cell r="H583" t="str">
            <v>1400*2100,면치 에칭유리</v>
          </cell>
          <cell r="I583">
            <v>736000</v>
          </cell>
        </row>
        <row r="584">
          <cell r="G584" t="str">
            <v>천연무늬목F+무늬목도어</v>
          </cell>
          <cell r="H584" t="str">
            <v>1400*2100,면치 에칭유리</v>
          </cell>
          <cell r="I584">
            <v>525000</v>
          </cell>
        </row>
        <row r="585">
          <cell r="G585" t="str">
            <v>종이지F+무늬목도어</v>
          </cell>
          <cell r="H585" t="str">
            <v>1400*2100,면치 투명유리</v>
          </cell>
          <cell r="I585">
            <v>415000</v>
          </cell>
        </row>
        <row r="586">
          <cell r="G586" t="str">
            <v>비닐래핑F+비닐래핑도어</v>
          </cell>
          <cell r="H586" t="str">
            <v>1400*2100,면치 투명유리</v>
          </cell>
          <cell r="I586">
            <v>301000</v>
          </cell>
        </row>
        <row r="587">
          <cell r="G587" t="str">
            <v>없음</v>
          </cell>
          <cell r="I587">
            <v>0</v>
          </cell>
        </row>
        <row r="591">
          <cell r="G591" t="str">
            <v>원목F+원목프레임 행거도어</v>
          </cell>
          <cell r="H591" t="str">
            <v>1200*2100,베밸드유리</v>
          </cell>
          <cell r="I591">
            <v>985000</v>
          </cell>
        </row>
        <row r="592">
          <cell r="G592" t="str">
            <v>원목F+원목프레임도어</v>
          </cell>
          <cell r="H592" t="str">
            <v>1200*2100,베밸드유리</v>
          </cell>
          <cell r="I592">
            <v>904000</v>
          </cell>
        </row>
        <row r="593">
          <cell r="G593" t="str">
            <v>원목F+원목프레임 행거도어</v>
          </cell>
          <cell r="H593" t="str">
            <v>1200*2100,면치 에칭유리</v>
          </cell>
          <cell r="I593">
            <v>862000</v>
          </cell>
        </row>
        <row r="594">
          <cell r="G594" t="str">
            <v>원목F+원목프레임도어</v>
          </cell>
          <cell r="H594" t="str">
            <v>1200*2100,면치 에칭유리</v>
          </cell>
          <cell r="I594">
            <v>781000</v>
          </cell>
        </row>
        <row r="595">
          <cell r="G595" t="str">
            <v>천연무늬목F+원목프레임 행거도어</v>
          </cell>
          <cell r="H595" t="str">
            <v>1200*2100,면치 에칭유리</v>
          </cell>
          <cell r="I595">
            <v>725000</v>
          </cell>
        </row>
        <row r="596">
          <cell r="G596" t="str">
            <v>천연무늬목F+원목프레임도어</v>
          </cell>
          <cell r="H596" t="str">
            <v>1200*2100,면치 에칭유리</v>
          </cell>
          <cell r="I596">
            <v>644000</v>
          </cell>
        </row>
        <row r="597">
          <cell r="G597" t="str">
            <v>천연무늬목F+무늬목 행거도어</v>
          </cell>
          <cell r="H597" t="str">
            <v>1200*2100,면치 에칭유리</v>
          </cell>
          <cell r="I597">
            <v>545000</v>
          </cell>
        </row>
        <row r="598">
          <cell r="G598" t="str">
            <v>천연무늬목F+무늬목도어</v>
          </cell>
          <cell r="H598" t="str">
            <v>1200*2100,면치 에칭유리</v>
          </cell>
          <cell r="I598">
            <v>465000</v>
          </cell>
        </row>
        <row r="599">
          <cell r="G599" t="str">
            <v>종이지F+무늬목도어</v>
          </cell>
          <cell r="H599" t="str">
            <v>1200*2100,면치 투명유리</v>
          </cell>
          <cell r="I599">
            <v>362000</v>
          </cell>
        </row>
        <row r="600">
          <cell r="G600" t="str">
            <v>비닐래핑F+비닐래핑도어</v>
          </cell>
          <cell r="H600" t="str">
            <v>1200*2100,면치 투명유리</v>
          </cell>
          <cell r="I600">
            <v>266000</v>
          </cell>
        </row>
        <row r="601">
          <cell r="G601" t="str">
            <v>없음</v>
          </cell>
          <cell r="I601">
            <v>0</v>
          </cell>
        </row>
        <row r="605">
          <cell r="G605" t="str">
            <v>원목/ SOLID</v>
          </cell>
          <cell r="I605">
            <v>569500</v>
          </cell>
        </row>
        <row r="606">
          <cell r="G606" t="str">
            <v>천연무늬목 래핑/원목프레임</v>
          </cell>
        </row>
        <row r="607">
          <cell r="G607" t="str">
            <v>천연무늬목/음각</v>
          </cell>
          <cell r="H607" t="str">
            <v xml:space="preserve"> 원목FRAME</v>
          </cell>
          <cell r="I607">
            <v>311600</v>
          </cell>
        </row>
        <row r="608">
          <cell r="G608" t="str">
            <v>천연무늬목/민자</v>
          </cell>
          <cell r="H608" t="str">
            <v xml:space="preserve"> 원목FRAME</v>
          </cell>
          <cell r="I608">
            <v>226100</v>
          </cell>
        </row>
        <row r="609">
          <cell r="G609" t="str">
            <v>천연무늬목 래핑/엣지노출</v>
          </cell>
        </row>
        <row r="610">
          <cell r="G610" t="str">
            <v>천연무늬목/양면원목몰딩</v>
          </cell>
          <cell r="H610" t="str">
            <v xml:space="preserve"> 엣지노출</v>
          </cell>
          <cell r="I610">
            <v>270300</v>
          </cell>
        </row>
        <row r="611">
          <cell r="G611" t="str">
            <v>천연무늬목/일면원목몰딩</v>
          </cell>
          <cell r="H611" t="str">
            <v xml:space="preserve"> 엣지노출</v>
          </cell>
          <cell r="I611">
            <v>210900</v>
          </cell>
        </row>
        <row r="612">
          <cell r="G612" t="str">
            <v>천연무늬목/양면래핑몰딩</v>
          </cell>
          <cell r="H612" t="str">
            <v xml:space="preserve"> 엣지노출</v>
          </cell>
          <cell r="I612">
            <v>151100</v>
          </cell>
        </row>
        <row r="613">
          <cell r="G613" t="str">
            <v>천연무늬목/일면래핑몰딩</v>
          </cell>
          <cell r="H613" t="str">
            <v xml:space="preserve"> 엣지노출</v>
          </cell>
          <cell r="I613">
            <v>113100</v>
          </cell>
        </row>
        <row r="614">
          <cell r="G614" t="str">
            <v>천연무늬목/민자</v>
          </cell>
          <cell r="H614" t="str">
            <v xml:space="preserve"> 엣지노출</v>
          </cell>
          <cell r="I614">
            <v>88600</v>
          </cell>
        </row>
        <row r="615">
          <cell r="G615" t="str">
            <v>종이지 래핑</v>
          </cell>
          <cell r="H615" t="str">
            <v xml:space="preserve"> 엣지 무늬목/래핑몰딩</v>
          </cell>
          <cell r="I615">
            <v>112100</v>
          </cell>
        </row>
        <row r="616">
          <cell r="G616" t="str">
            <v>종이지 래핑</v>
          </cell>
          <cell r="H616" t="str">
            <v xml:space="preserve"> 엣지노출</v>
          </cell>
          <cell r="I616">
            <v>87000</v>
          </cell>
        </row>
        <row r="617">
          <cell r="G617" t="str">
            <v>비닐래핑</v>
          </cell>
          <cell r="I617">
            <v>87000</v>
          </cell>
        </row>
        <row r="618">
          <cell r="G618" t="str">
            <v>MOSAIC DOOR/ 양면</v>
          </cell>
          <cell r="I618">
            <v>76000</v>
          </cell>
        </row>
        <row r="619">
          <cell r="G619" t="str">
            <v>MOSAIC DOOR/ 일면</v>
          </cell>
          <cell r="I619">
            <v>72200</v>
          </cell>
        </row>
        <row r="620">
          <cell r="G620" t="str">
            <v>MOSAIC DOOR/ 민자</v>
          </cell>
          <cell r="I620">
            <v>64600</v>
          </cell>
        </row>
        <row r="621">
          <cell r="G621" t="str">
            <v>SKIN DOOR</v>
          </cell>
          <cell r="I621">
            <v>57000</v>
          </cell>
        </row>
        <row r="642">
          <cell r="G642" t="str">
            <v>원목/ SOLID</v>
          </cell>
          <cell r="I642">
            <v>478100</v>
          </cell>
        </row>
        <row r="643">
          <cell r="G643" t="str">
            <v>천연무늬목 래핑/원목프레임</v>
          </cell>
        </row>
        <row r="644">
          <cell r="G644" t="str">
            <v>천연무늬목/음각</v>
          </cell>
          <cell r="H644" t="str">
            <v xml:space="preserve"> 원목FRAME</v>
          </cell>
          <cell r="I644">
            <v>309700</v>
          </cell>
        </row>
        <row r="645">
          <cell r="G645" t="str">
            <v>천연무늬목/민자</v>
          </cell>
          <cell r="H645" t="str">
            <v xml:space="preserve"> 원목FRAME</v>
          </cell>
          <cell r="I645">
            <v>224200</v>
          </cell>
        </row>
        <row r="646">
          <cell r="G646" t="str">
            <v>천연무늬목 래핑/엣지노출</v>
          </cell>
        </row>
        <row r="647">
          <cell r="G647" t="str">
            <v>천연무늬목/양면원목몰딩</v>
          </cell>
          <cell r="H647" t="str">
            <v xml:space="preserve"> 엣지노출</v>
          </cell>
          <cell r="I647">
            <v>267900</v>
          </cell>
        </row>
        <row r="648">
          <cell r="G648" t="str">
            <v>천연무늬목/일면원목몰딩</v>
          </cell>
          <cell r="H648" t="str">
            <v xml:space="preserve"> 엣지노출</v>
          </cell>
          <cell r="I648">
            <v>208500</v>
          </cell>
        </row>
        <row r="649">
          <cell r="G649" t="str">
            <v>천연무늬목/양면래핑몰딩</v>
          </cell>
          <cell r="H649" t="str">
            <v xml:space="preserve"> 엣지노출</v>
          </cell>
          <cell r="I649">
            <v>150100</v>
          </cell>
        </row>
        <row r="650">
          <cell r="G650" t="str">
            <v>천연무늬목/일면래핑몰딩</v>
          </cell>
          <cell r="H650" t="str">
            <v xml:space="preserve"> 엣지노출</v>
          </cell>
          <cell r="I650">
            <v>112100</v>
          </cell>
        </row>
        <row r="651">
          <cell r="G651" t="str">
            <v>천연무늬목/민자</v>
          </cell>
          <cell r="H651" t="str">
            <v xml:space="preserve"> 엣지노출</v>
          </cell>
          <cell r="I651">
            <v>87400</v>
          </cell>
        </row>
        <row r="652">
          <cell r="G652" t="str">
            <v>강화유리도어/ HINGE TYPE</v>
          </cell>
          <cell r="I652">
            <v>250000</v>
          </cell>
        </row>
        <row r="653">
          <cell r="G653" t="str">
            <v>접이식 강화유리도어</v>
          </cell>
          <cell r="I653">
            <v>230000</v>
          </cell>
        </row>
        <row r="654">
          <cell r="G654" t="str">
            <v>종이지 래핑</v>
          </cell>
          <cell r="H654" t="str">
            <v xml:space="preserve"> 엣지 무늬목/래핑몰딩</v>
          </cell>
          <cell r="I654">
            <v>111100</v>
          </cell>
        </row>
        <row r="655">
          <cell r="G655" t="str">
            <v>종이지 래핑</v>
          </cell>
          <cell r="H655" t="str">
            <v xml:space="preserve"> 엣지노출</v>
          </cell>
          <cell r="I655">
            <v>85000</v>
          </cell>
        </row>
        <row r="656">
          <cell r="G656" t="str">
            <v>비닐래핑</v>
          </cell>
          <cell r="I656">
            <v>85000</v>
          </cell>
        </row>
        <row r="657">
          <cell r="G657" t="str">
            <v>MOSAIC DOOR/ 양면</v>
          </cell>
          <cell r="I657">
            <v>74100</v>
          </cell>
        </row>
        <row r="658">
          <cell r="G658" t="str">
            <v>MOSAIC DOOR/ 일면</v>
          </cell>
          <cell r="I658">
            <v>70300</v>
          </cell>
        </row>
        <row r="659">
          <cell r="G659" t="str">
            <v>MOSAIC DOOR/ 민자</v>
          </cell>
          <cell r="I659">
            <v>62700</v>
          </cell>
        </row>
        <row r="660">
          <cell r="G660" t="str">
            <v>SKIN DOOR</v>
          </cell>
          <cell r="I660">
            <v>55000</v>
          </cell>
        </row>
        <row r="681">
          <cell r="G681" t="str">
            <v>원목/ SOLID</v>
          </cell>
          <cell r="I681">
            <v>373080</v>
          </cell>
        </row>
        <row r="682">
          <cell r="G682" t="str">
            <v>천연무늬목 래핑/원목프레임</v>
          </cell>
        </row>
        <row r="683">
          <cell r="G683" t="str">
            <v>천연무늬목/음각</v>
          </cell>
          <cell r="H683" t="str">
            <v xml:space="preserve"> 원목FRAME</v>
          </cell>
          <cell r="I683">
            <v>188100</v>
          </cell>
        </row>
        <row r="684">
          <cell r="G684" t="str">
            <v>천연무늬목/민자</v>
          </cell>
          <cell r="H684" t="str">
            <v xml:space="preserve"> 원목FRAME</v>
          </cell>
          <cell r="I684">
            <v>136800</v>
          </cell>
        </row>
        <row r="685">
          <cell r="G685" t="str">
            <v>천연무늬목 래핑/엣지노출</v>
          </cell>
        </row>
        <row r="686">
          <cell r="G686" t="str">
            <v>천연무늬목/양면원목몰딩</v>
          </cell>
          <cell r="H686" t="str">
            <v xml:space="preserve"> 엣지노출</v>
          </cell>
          <cell r="I686">
            <v>163620</v>
          </cell>
        </row>
        <row r="687">
          <cell r="G687" t="str">
            <v>천연무늬목/일면원목몰딩</v>
          </cell>
          <cell r="H687" t="str">
            <v xml:space="preserve"> 엣지노출</v>
          </cell>
          <cell r="I687">
            <v>127980</v>
          </cell>
        </row>
        <row r="688">
          <cell r="G688" t="str">
            <v>천연무늬목/양면래핑몰딩</v>
          </cell>
          <cell r="H688" t="str">
            <v xml:space="preserve"> 엣지노출</v>
          </cell>
          <cell r="I688">
            <v>91200</v>
          </cell>
        </row>
        <row r="689">
          <cell r="G689" t="str">
            <v>천연무늬목/일면래핑몰딩</v>
          </cell>
          <cell r="H689" t="str">
            <v xml:space="preserve"> 엣지노출</v>
          </cell>
          <cell r="I689">
            <v>68400</v>
          </cell>
        </row>
        <row r="690">
          <cell r="G690" t="str">
            <v>천연무늬목/민자</v>
          </cell>
          <cell r="H690" t="str">
            <v xml:space="preserve"> 엣지노출</v>
          </cell>
          <cell r="I690">
            <v>54600</v>
          </cell>
        </row>
        <row r="691">
          <cell r="G691" t="str">
            <v>종이지 래핑</v>
          </cell>
          <cell r="H691" t="str">
            <v xml:space="preserve"> 엣지 무늬목/래핑몰딩</v>
          </cell>
          <cell r="I691">
            <v>68400</v>
          </cell>
        </row>
        <row r="692">
          <cell r="G692" t="str">
            <v>종이지 래핑</v>
          </cell>
          <cell r="H692" t="str">
            <v xml:space="preserve"> 엣지노출</v>
          </cell>
          <cell r="I692">
            <v>53400</v>
          </cell>
        </row>
        <row r="693">
          <cell r="G693" t="str">
            <v>비닐래핑</v>
          </cell>
          <cell r="I693">
            <v>53400</v>
          </cell>
        </row>
        <row r="694">
          <cell r="G694" t="str">
            <v>MOSAIC DOOR/ 양면</v>
          </cell>
          <cell r="I694">
            <v>47340</v>
          </cell>
        </row>
        <row r="695">
          <cell r="G695" t="str">
            <v>MOSAIC DOOR/ 일면</v>
          </cell>
          <cell r="I695">
            <v>44460</v>
          </cell>
        </row>
        <row r="696">
          <cell r="G696" t="str">
            <v>MOSAIC DOOR/ 민자</v>
          </cell>
          <cell r="I696">
            <v>39360</v>
          </cell>
        </row>
        <row r="697">
          <cell r="G697" t="str">
            <v>SKIN DOOR</v>
          </cell>
          <cell r="I697">
            <v>34800</v>
          </cell>
        </row>
        <row r="698">
          <cell r="G698" t="str">
            <v>반침장에 포함</v>
          </cell>
          <cell r="I698">
            <v>0</v>
          </cell>
        </row>
        <row r="700">
          <cell r="G700" t="str">
            <v>원목/ SOLID</v>
          </cell>
          <cell r="I700">
            <v>373080</v>
          </cell>
        </row>
        <row r="701">
          <cell r="G701" t="str">
            <v>천연무늬목 래핑/원목프레임</v>
          </cell>
        </row>
        <row r="702">
          <cell r="G702" t="str">
            <v>천연무늬목/음각</v>
          </cell>
          <cell r="H702" t="str">
            <v xml:space="preserve"> 원목FRAME</v>
          </cell>
          <cell r="I702">
            <v>188100</v>
          </cell>
        </row>
        <row r="703">
          <cell r="G703" t="str">
            <v>천연무늬목/민자</v>
          </cell>
          <cell r="H703" t="str">
            <v xml:space="preserve"> 원목FRAME</v>
          </cell>
          <cell r="I703">
            <v>136800</v>
          </cell>
        </row>
        <row r="704">
          <cell r="G704" t="str">
            <v>천연무늬목 래핑/엣지노출</v>
          </cell>
        </row>
        <row r="705">
          <cell r="G705" t="str">
            <v>천연무늬목/양면원목몰딩</v>
          </cell>
          <cell r="H705" t="str">
            <v xml:space="preserve"> 엣지노출</v>
          </cell>
          <cell r="I705">
            <v>163620</v>
          </cell>
        </row>
        <row r="706">
          <cell r="G706" t="str">
            <v>천연무늬목/일면원목몰딩</v>
          </cell>
          <cell r="H706" t="str">
            <v xml:space="preserve"> 엣지노출</v>
          </cell>
          <cell r="I706">
            <v>127980</v>
          </cell>
        </row>
        <row r="707">
          <cell r="G707" t="str">
            <v>천연무늬목/양면래핑몰딩</v>
          </cell>
          <cell r="H707" t="str">
            <v xml:space="preserve"> 엣지노출</v>
          </cell>
          <cell r="I707">
            <v>91200</v>
          </cell>
        </row>
        <row r="708">
          <cell r="G708" t="str">
            <v>천연무늬목/일면래핑몰딩</v>
          </cell>
          <cell r="H708" t="str">
            <v xml:space="preserve"> 엣지노출</v>
          </cell>
          <cell r="I708">
            <v>68400</v>
          </cell>
        </row>
        <row r="709">
          <cell r="G709" t="str">
            <v>천연무늬목/민자</v>
          </cell>
          <cell r="H709" t="str">
            <v xml:space="preserve"> 엣지노출</v>
          </cell>
          <cell r="I709">
            <v>54600</v>
          </cell>
        </row>
        <row r="710">
          <cell r="G710" t="str">
            <v>종이지 래핑</v>
          </cell>
          <cell r="H710" t="str">
            <v xml:space="preserve"> 엣지 무늬목/래핑몰딩</v>
          </cell>
          <cell r="I710">
            <v>68400</v>
          </cell>
        </row>
        <row r="711">
          <cell r="G711" t="str">
            <v>종이지 래핑</v>
          </cell>
          <cell r="H711" t="str">
            <v xml:space="preserve"> 엣지노출</v>
          </cell>
          <cell r="I711">
            <v>53400</v>
          </cell>
        </row>
        <row r="712">
          <cell r="G712" t="str">
            <v>비닐래핑</v>
          </cell>
          <cell r="I712">
            <v>53400</v>
          </cell>
        </row>
        <row r="713">
          <cell r="G713" t="str">
            <v>MOSAIC DOOR/ 양면</v>
          </cell>
          <cell r="I713">
            <v>47340</v>
          </cell>
        </row>
        <row r="714">
          <cell r="G714" t="str">
            <v>MOSAIC DOOR/ 일면</v>
          </cell>
          <cell r="I714">
            <v>44460</v>
          </cell>
        </row>
        <row r="715">
          <cell r="G715" t="str">
            <v>MOSAIC DOOR/ 민자</v>
          </cell>
          <cell r="I715">
            <v>39360</v>
          </cell>
        </row>
        <row r="716">
          <cell r="G716" t="str">
            <v>SKIN DOOR</v>
          </cell>
          <cell r="I716">
            <v>34800</v>
          </cell>
        </row>
        <row r="717">
          <cell r="G717" t="str">
            <v>반침장에 포함</v>
          </cell>
          <cell r="I717">
            <v>0</v>
          </cell>
        </row>
        <row r="719">
          <cell r="G719" t="str">
            <v>원목/ SOLID</v>
          </cell>
          <cell r="I719">
            <v>621800</v>
          </cell>
        </row>
        <row r="720">
          <cell r="G720" t="str">
            <v>천연무늬목 래핑/원목프레임</v>
          </cell>
        </row>
        <row r="721">
          <cell r="G721" t="str">
            <v>천연무늬목/음각</v>
          </cell>
          <cell r="H721" t="str">
            <v xml:space="preserve"> 원목FRAME</v>
          </cell>
          <cell r="I721">
            <v>313500</v>
          </cell>
        </row>
        <row r="722">
          <cell r="G722" t="str">
            <v>천연무늬목/민자</v>
          </cell>
          <cell r="H722" t="str">
            <v xml:space="preserve"> 원목FRAME</v>
          </cell>
          <cell r="I722">
            <v>228000</v>
          </cell>
        </row>
        <row r="723">
          <cell r="G723" t="str">
            <v>천연무늬목 래핑/엣지노출</v>
          </cell>
        </row>
        <row r="724">
          <cell r="G724" t="str">
            <v>천연무늬목/양면원목몰딩</v>
          </cell>
          <cell r="H724" t="str">
            <v xml:space="preserve"> 엣지노출</v>
          </cell>
          <cell r="I724">
            <v>272700</v>
          </cell>
        </row>
        <row r="725">
          <cell r="G725" t="str">
            <v>천연무늬목/일면원목몰딩</v>
          </cell>
          <cell r="H725" t="str">
            <v xml:space="preserve"> 엣지노출</v>
          </cell>
          <cell r="I725">
            <v>213300</v>
          </cell>
        </row>
        <row r="726">
          <cell r="G726" t="str">
            <v>천연무늬목/양면래핑몰딩</v>
          </cell>
          <cell r="H726" t="str">
            <v xml:space="preserve"> 엣지노출</v>
          </cell>
          <cell r="I726">
            <v>152000</v>
          </cell>
        </row>
        <row r="727">
          <cell r="G727" t="str">
            <v>천연무늬목/일면래핑몰딩</v>
          </cell>
          <cell r="H727" t="str">
            <v xml:space="preserve"> 엣지노출</v>
          </cell>
          <cell r="I727">
            <v>114000</v>
          </cell>
        </row>
        <row r="728">
          <cell r="G728" t="str">
            <v>천연무늬목/민자</v>
          </cell>
          <cell r="H728" t="str">
            <v xml:space="preserve"> 엣지노출</v>
          </cell>
          <cell r="I728">
            <v>91000</v>
          </cell>
        </row>
        <row r="729">
          <cell r="G729" t="str">
            <v>종이지 래핑</v>
          </cell>
          <cell r="H729" t="str">
            <v xml:space="preserve"> 엣지 무늬목/래핑몰딩</v>
          </cell>
          <cell r="I729">
            <v>113100</v>
          </cell>
        </row>
        <row r="730">
          <cell r="G730" t="str">
            <v>종이지 래핑</v>
          </cell>
          <cell r="H730" t="str">
            <v xml:space="preserve"> 엣지노출</v>
          </cell>
          <cell r="I730">
            <v>89000</v>
          </cell>
        </row>
        <row r="731">
          <cell r="G731" t="str">
            <v>비닐래핑</v>
          </cell>
          <cell r="I731">
            <v>89000</v>
          </cell>
        </row>
        <row r="732">
          <cell r="G732" t="str">
            <v>MOSAIC DOOR/ 양면</v>
          </cell>
          <cell r="I732">
            <v>78900</v>
          </cell>
        </row>
        <row r="733">
          <cell r="G733" t="str">
            <v>MOSAIC DOOR/ 일면</v>
          </cell>
          <cell r="I733">
            <v>74100</v>
          </cell>
        </row>
        <row r="734">
          <cell r="G734" t="str">
            <v>MOSAIC DOOR/ 민자</v>
          </cell>
          <cell r="I734">
            <v>65600</v>
          </cell>
        </row>
        <row r="735">
          <cell r="G735" t="str">
            <v>SKIN DOOR</v>
          </cell>
          <cell r="I735">
            <v>58000</v>
          </cell>
        </row>
        <row r="746">
          <cell r="G746" t="str">
            <v>무늬목+LPM</v>
          </cell>
          <cell r="H746" t="str">
            <v>2DOOR</v>
          </cell>
          <cell r="I746">
            <v>360000</v>
          </cell>
        </row>
        <row r="747">
          <cell r="G747" t="str">
            <v>천연무늬목래핑</v>
          </cell>
          <cell r="H747" t="str">
            <v>MAPLE문틀+선반</v>
          </cell>
          <cell r="I747">
            <v>352260</v>
          </cell>
        </row>
        <row r="748">
          <cell r="G748" t="str">
            <v>데코판넬</v>
          </cell>
          <cell r="I748">
            <v>135600</v>
          </cell>
        </row>
        <row r="749">
          <cell r="G749" t="str">
            <v>없음</v>
          </cell>
          <cell r="I749">
            <v>0</v>
          </cell>
        </row>
        <row r="753">
          <cell r="G753" t="str">
            <v>원목(CHERRY)</v>
          </cell>
          <cell r="H753" t="str">
            <v>40*180 기준</v>
          </cell>
          <cell r="I753">
            <v>58660</v>
          </cell>
        </row>
        <row r="754">
          <cell r="G754" t="str">
            <v>원목(MAPLE)</v>
          </cell>
          <cell r="H754" t="str">
            <v>40*180 기준</v>
          </cell>
          <cell r="I754">
            <v>48360</v>
          </cell>
        </row>
        <row r="755">
          <cell r="G755" t="str">
            <v>원목(OAK)</v>
          </cell>
          <cell r="H755" t="str">
            <v>40*180 기준</v>
          </cell>
          <cell r="I755">
            <v>45740</v>
          </cell>
        </row>
        <row r="756">
          <cell r="G756" t="str">
            <v>천연무늬목 래핑/집성목</v>
          </cell>
          <cell r="H756" t="str">
            <v>40*180 기준</v>
          </cell>
          <cell r="I756">
            <v>27600</v>
          </cell>
        </row>
        <row r="757">
          <cell r="G757" t="str">
            <v>천연무늬목 래핑/MDF</v>
          </cell>
          <cell r="H757" t="str">
            <v>40*180 기준</v>
          </cell>
          <cell r="I757">
            <v>24790</v>
          </cell>
        </row>
        <row r="758">
          <cell r="G758" t="str">
            <v>종이지 래핑/집성목</v>
          </cell>
          <cell r="H758" t="str">
            <v>40*180 기준</v>
          </cell>
          <cell r="I758">
            <v>17500</v>
          </cell>
        </row>
        <row r="759">
          <cell r="G759" t="str">
            <v>비닐 래핑/집성목</v>
          </cell>
          <cell r="H759" t="str">
            <v>40*180 기준</v>
          </cell>
          <cell r="I759">
            <v>15810</v>
          </cell>
        </row>
        <row r="760">
          <cell r="G760" t="str">
            <v>종이지 래핑/MUF</v>
          </cell>
          <cell r="H760" t="str">
            <v>40*180 기준</v>
          </cell>
          <cell r="I760">
            <v>14910</v>
          </cell>
        </row>
        <row r="761">
          <cell r="G761" t="str">
            <v>비닐 래핑/MDF</v>
          </cell>
          <cell r="H761" t="str">
            <v>40*180 기준</v>
          </cell>
          <cell r="I761">
            <v>14470</v>
          </cell>
        </row>
        <row r="762">
          <cell r="G762" t="str">
            <v>라왕+유색락카</v>
          </cell>
          <cell r="H762" t="str">
            <v>40*180 기준</v>
          </cell>
          <cell r="I762">
            <v>11950</v>
          </cell>
        </row>
        <row r="763">
          <cell r="G763" t="str">
            <v>반침가구에 포함</v>
          </cell>
          <cell r="I763">
            <v>0</v>
          </cell>
        </row>
        <row r="767">
          <cell r="G767" t="str">
            <v>24*55</v>
          </cell>
        </row>
        <row r="768">
          <cell r="G768" t="str">
            <v>원목(CHERRY)</v>
          </cell>
          <cell r="H768" t="str">
            <v>24*55</v>
          </cell>
          <cell r="I768">
            <v>12830</v>
          </cell>
        </row>
        <row r="769">
          <cell r="G769" t="str">
            <v>원목(MAPLE)</v>
          </cell>
          <cell r="H769" t="str">
            <v>24*55</v>
          </cell>
          <cell r="I769">
            <v>11210</v>
          </cell>
        </row>
        <row r="770">
          <cell r="G770" t="str">
            <v>원목(OAK)</v>
          </cell>
          <cell r="H770" t="str">
            <v>24*55</v>
          </cell>
          <cell r="I770">
            <v>10240</v>
          </cell>
        </row>
        <row r="771">
          <cell r="G771" t="str">
            <v>천연무늬목 래핑/집성목</v>
          </cell>
          <cell r="H771" t="str">
            <v>24*55</v>
          </cell>
          <cell r="I771">
            <v>4350</v>
          </cell>
        </row>
        <row r="772">
          <cell r="G772" t="str">
            <v>천연무늬목 래핑/MDF</v>
          </cell>
          <cell r="H772" t="str">
            <v>24*55</v>
          </cell>
          <cell r="I772">
            <v>3780</v>
          </cell>
        </row>
        <row r="773">
          <cell r="G773" t="str">
            <v>비닐 래핑/집성목</v>
          </cell>
          <cell r="H773" t="str">
            <v>24*55</v>
          </cell>
          <cell r="I773">
            <v>2760</v>
          </cell>
        </row>
        <row r="774">
          <cell r="G774" t="str">
            <v>종이지 래핑/집성목</v>
          </cell>
          <cell r="H774" t="str">
            <v>24*55</v>
          </cell>
          <cell r="I774">
            <v>2660</v>
          </cell>
        </row>
        <row r="775">
          <cell r="G775" t="str">
            <v>종이지 래핑/MUF</v>
          </cell>
          <cell r="H775" t="str">
            <v>24*55</v>
          </cell>
          <cell r="I775">
            <v>2570</v>
          </cell>
        </row>
        <row r="776">
          <cell r="G776" t="str">
            <v>비닐 래핑/MDF</v>
          </cell>
          <cell r="H776" t="str">
            <v>24*55</v>
          </cell>
          <cell r="I776">
            <v>2400</v>
          </cell>
        </row>
        <row r="777">
          <cell r="G777" t="str">
            <v>라왕+유색락카</v>
          </cell>
          <cell r="H777" t="str">
            <v>24*55</v>
          </cell>
          <cell r="I777">
            <v>1820</v>
          </cell>
        </row>
        <row r="778">
          <cell r="G778" t="str">
            <v>18*38</v>
          </cell>
        </row>
        <row r="779">
          <cell r="G779" t="str">
            <v>원목(CHERRY)</v>
          </cell>
          <cell r="H779" t="str">
            <v>18*38</v>
          </cell>
          <cell r="I779">
            <v>8880</v>
          </cell>
        </row>
        <row r="780">
          <cell r="G780" t="str">
            <v>원목(MAPLE)</v>
          </cell>
          <cell r="H780" t="str">
            <v>18*38</v>
          </cell>
          <cell r="I780">
            <v>7970</v>
          </cell>
        </row>
        <row r="781">
          <cell r="G781" t="str">
            <v>원목(OAK)</v>
          </cell>
          <cell r="H781" t="str">
            <v>18*38</v>
          </cell>
          <cell r="I781">
            <v>7420</v>
          </cell>
        </row>
        <row r="782">
          <cell r="G782" t="str">
            <v>천연무늬목 래핑/집성목</v>
          </cell>
          <cell r="H782" t="str">
            <v>18*38</v>
          </cell>
          <cell r="I782">
            <v>3600</v>
          </cell>
        </row>
        <row r="783">
          <cell r="G783" t="str">
            <v>천연무늬목 래핑/MDF</v>
          </cell>
          <cell r="H783" t="str">
            <v>18*38</v>
          </cell>
          <cell r="I783">
            <v>3130</v>
          </cell>
        </row>
        <row r="784">
          <cell r="G784" t="str">
            <v>비닐 래핑/집성목</v>
          </cell>
          <cell r="H784" t="str">
            <v>18*38</v>
          </cell>
          <cell r="I784">
            <v>2180</v>
          </cell>
        </row>
        <row r="785">
          <cell r="G785" t="str">
            <v>종이지 래핑/집성목</v>
          </cell>
          <cell r="H785" t="str">
            <v>18*38</v>
          </cell>
          <cell r="I785">
            <v>2100</v>
          </cell>
        </row>
        <row r="786">
          <cell r="G786" t="str">
            <v>종이지 래핑/MUF</v>
          </cell>
          <cell r="H786" t="str">
            <v>18*38</v>
          </cell>
          <cell r="I786">
            <v>2070</v>
          </cell>
        </row>
        <row r="787">
          <cell r="G787" t="str">
            <v>비닐 래핑/MDF</v>
          </cell>
          <cell r="H787" t="str">
            <v>18*38</v>
          </cell>
          <cell r="I787">
            <v>1920</v>
          </cell>
        </row>
        <row r="788">
          <cell r="G788" t="str">
            <v>라왕+유색락카</v>
          </cell>
          <cell r="H788" t="str">
            <v>18*38</v>
          </cell>
          <cell r="I788">
            <v>1450</v>
          </cell>
        </row>
        <row r="789">
          <cell r="G789" t="str">
            <v>반침가구에 포함</v>
          </cell>
          <cell r="I789">
            <v>0</v>
          </cell>
        </row>
        <row r="793">
          <cell r="G793" t="str">
            <v>고급LEVER형</v>
          </cell>
          <cell r="H793" t="str">
            <v>2000 LEVER형</v>
          </cell>
          <cell r="I793">
            <v>25000</v>
          </cell>
        </row>
        <row r="794">
          <cell r="G794" t="str">
            <v>중급LEVER형</v>
          </cell>
          <cell r="H794" t="str">
            <v>1870 DX/L</v>
          </cell>
          <cell r="I794">
            <v>15000</v>
          </cell>
        </row>
        <row r="795">
          <cell r="G795" t="str">
            <v>기본형</v>
          </cell>
          <cell r="H795" t="str">
            <v>1840 SS</v>
          </cell>
          <cell r="I795">
            <v>6500</v>
          </cell>
        </row>
        <row r="796">
          <cell r="G796" t="str">
            <v>DIGITAL D/L</v>
          </cell>
          <cell r="H796" t="str">
            <v>전기에 기포함</v>
          </cell>
          <cell r="I796">
            <v>0</v>
          </cell>
        </row>
        <row r="800">
          <cell r="G800" t="str">
            <v>Mortice Lockset/외산</v>
          </cell>
          <cell r="H800" t="str">
            <v>외산</v>
          </cell>
          <cell r="I800">
            <v>100000</v>
          </cell>
        </row>
        <row r="801">
          <cell r="G801" t="str">
            <v>Mortice Lockset/국산</v>
          </cell>
          <cell r="H801" t="str">
            <v>성동,Body외산+Cylinder국산</v>
          </cell>
          <cell r="I801">
            <v>48000</v>
          </cell>
        </row>
        <row r="802">
          <cell r="G802" t="str">
            <v>LEVER형/국산 최고급</v>
          </cell>
          <cell r="I802">
            <v>20000</v>
          </cell>
        </row>
        <row r="803">
          <cell r="G803" t="str">
            <v>LEVER형/국산 고급</v>
          </cell>
          <cell r="I803">
            <v>18000</v>
          </cell>
        </row>
        <row r="804">
          <cell r="G804" t="str">
            <v>LEVER형/국산 중급</v>
          </cell>
          <cell r="I804">
            <v>15000</v>
          </cell>
        </row>
        <row r="805">
          <cell r="G805" t="str">
            <v>원통형/국산 고급</v>
          </cell>
          <cell r="I805">
            <v>8500</v>
          </cell>
        </row>
        <row r="806">
          <cell r="G806" t="str">
            <v>원통형/국산 중고급</v>
          </cell>
          <cell r="I806">
            <v>7500</v>
          </cell>
        </row>
        <row r="807">
          <cell r="G807" t="str">
            <v>원통형/국산 중급</v>
          </cell>
          <cell r="I807">
            <v>6500</v>
          </cell>
        </row>
        <row r="808">
          <cell r="G808" t="str">
            <v>원통형/국산 기본형</v>
          </cell>
          <cell r="I808">
            <v>5500</v>
          </cell>
        </row>
        <row r="812">
          <cell r="G812" t="str">
            <v>고급형/냉연금장도금</v>
          </cell>
          <cell r="I812">
            <v>4100</v>
          </cell>
        </row>
        <row r="813">
          <cell r="G813" t="str">
            <v>고급형/스텐경첩</v>
          </cell>
          <cell r="I813">
            <v>3200</v>
          </cell>
        </row>
        <row r="814">
          <cell r="G814" t="str">
            <v>중급형/냉연무광크롬</v>
          </cell>
          <cell r="I814">
            <v>2400</v>
          </cell>
        </row>
        <row r="815">
          <cell r="G815" t="str">
            <v>중급형/황동분리형</v>
          </cell>
          <cell r="I815">
            <v>2300</v>
          </cell>
        </row>
        <row r="816">
          <cell r="G816" t="str">
            <v>중급형/황동꼭지</v>
          </cell>
          <cell r="I816">
            <v>2100</v>
          </cell>
        </row>
        <row r="817">
          <cell r="G817" t="str">
            <v>일반형/냉연분체도장</v>
          </cell>
          <cell r="I817">
            <v>1100</v>
          </cell>
        </row>
        <row r="818">
          <cell r="G818" t="str">
            <v>없음</v>
          </cell>
          <cell r="I818">
            <v>0</v>
          </cell>
        </row>
        <row r="822">
          <cell r="G822" t="str">
            <v>중급형/황동가구형</v>
          </cell>
          <cell r="I822">
            <v>1400</v>
          </cell>
        </row>
        <row r="823">
          <cell r="G823" t="str">
            <v>일반형/황동가구형</v>
          </cell>
          <cell r="I823">
            <v>900</v>
          </cell>
        </row>
        <row r="824">
          <cell r="G824" t="str">
            <v>반침가구에 포함</v>
          </cell>
          <cell r="I824">
            <v>0</v>
          </cell>
        </row>
        <row r="1100">
          <cell r="G1100" t="str">
            <v>SYSTEM창호/AluWood 일반</v>
          </cell>
          <cell r="H1100" t="str">
            <v>중앙창호</v>
          </cell>
          <cell r="I1100">
            <v>2044000</v>
          </cell>
        </row>
        <row r="1101">
          <cell r="G1101" t="str">
            <v>SYSTEM창호/AluWood  Econo</v>
          </cell>
          <cell r="H1101" t="str">
            <v>이건창호 CONNEX</v>
          </cell>
          <cell r="I1101">
            <v>1468000</v>
          </cell>
        </row>
        <row r="1102">
          <cell r="G1102" t="str">
            <v>SYSTEM창호/PVC</v>
          </cell>
          <cell r="H1102" t="str">
            <v>금강창호 PVC백색</v>
          </cell>
          <cell r="I1102">
            <v>1140400</v>
          </cell>
        </row>
        <row r="1103">
          <cell r="G1103" t="str">
            <v>하이테크(래핑)</v>
          </cell>
          <cell r="I1103">
            <v>406600</v>
          </cell>
        </row>
        <row r="1104">
          <cell r="G1104" t="str">
            <v>PVC단창+PVC공틀(래핑)</v>
          </cell>
          <cell r="I1104">
            <v>203000</v>
          </cell>
        </row>
        <row r="1105">
          <cell r="G1105" t="str">
            <v>PVC단창+PVC공틀(백색)</v>
          </cell>
          <cell r="I1105">
            <v>203000</v>
          </cell>
        </row>
        <row r="1107">
          <cell r="G1107" t="str">
            <v>SYSTEM창호/AluWood 일반</v>
          </cell>
          <cell r="H1107" t="str">
            <v>중앙창호</v>
          </cell>
          <cell r="I1107">
            <v>2088333</v>
          </cell>
        </row>
        <row r="1108">
          <cell r="G1108" t="str">
            <v>SYSTEM창호/AluWood  Econo</v>
          </cell>
          <cell r="H1108" t="str">
            <v>이건창호 CONNEX</v>
          </cell>
          <cell r="I1108">
            <v>1478000</v>
          </cell>
        </row>
        <row r="1109">
          <cell r="G1109" t="str">
            <v>SYSTEM창호/PVC</v>
          </cell>
          <cell r="H1109" t="str">
            <v>금강창호 PVC백색</v>
          </cell>
          <cell r="I1109">
            <v>1158200</v>
          </cell>
        </row>
        <row r="1110">
          <cell r="G1110" t="str">
            <v>하이테크(래핑)</v>
          </cell>
          <cell r="I1110">
            <v>436100</v>
          </cell>
        </row>
        <row r="1111">
          <cell r="G1111" t="str">
            <v>PVC단창+PVC공틀(래핑)</v>
          </cell>
          <cell r="I1111">
            <v>218100</v>
          </cell>
        </row>
        <row r="1112">
          <cell r="G1112" t="str">
            <v>PVC단창+PVC공틀(백색)</v>
          </cell>
          <cell r="I1112">
            <v>185700</v>
          </cell>
        </row>
        <row r="1114">
          <cell r="G1114" t="str">
            <v>SYSTEM창호/AluWood 일반</v>
          </cell>
          <cell r="H1114" t="str">
            <v>중앙창호</v>
          </cell>
          <cell r="I1114">
            <v>1634333</v>
          </cell>
        </row>
        <row r="1115">
          <cell r="G1115" t="str">
            <v>SYSTEM창호/AluWood  Econo</v>
          </cell>
          <cell r="H1115" t="str">
            <v>이건창호 CONNEX</v>
          </cell>
          <cell r="I1115">
            <v>1550000</v>
          </cell>
        </row>
        <row r="1116">
          <cell r="G1116" t="str">
            <v>SYSTEM창호/PVC</v>
          </cell>
          <cell r="H1116" t="str">
            <v>금강창호 PVC백색</v>
          </cell>
          <cell r="I1116">
            <v>1193900</v>
          </cell>
        </row>
        <row r="1117">
          <cell r="G1117" t="str">
            <v>하이테크(래핑)</v>
          </cell>
          <cell r="I1117">
            <v>480800</v>
          </cell>
        </row>
        <row r="1118">
          <cell r="G1118" t="str">
            <v>PVC단창+PVC공틀(래핑)</v>
          </cell>
          <cell r="I1118">
            <v>240400</v>
          </cell>
        </row>
        <row r="1119">
          <cell r="G1119" t="str">
            <v>PVC단창+PVC공틀(백색)</v>
          </cell>
          <cell r="I1119">
            <v>204500</v>
          </cell>
        </row>
        <row r="1121">
          <cell r="G1121" t="str">
            <v>SYSTEM창호/AluWood 일반</v>
          </cell>
          <cell r="H1121" t="str">
            <v>중앙창호</v>
          </cell>
          <cell r="I1121">
            <v>2626667</v>
          </cell>
        </row>
        <row r="1122">
          <cell r="G1122" t="str">
            <v>SYSTEM창호/AluWood  Econo</v>
          </cell>
          <cell r="H1122" t="str">
            <v>이건창호 CONNEX</v>
          </cell>
          <cell r="I1122">
            <v>1655000</v>
          </cell>
        </row>
        <row r="1123">
          <cell r="G1123" t="str">
            <v>SYSTEM창호/PVC</v>
          </cell>
          <cell r="H1123" t="str">
            <v>금강창호 PVC백색</v>
          </cell>
          <cell r="I1123">
            <v>1247600</v>
          </cell>
        </row>
        <row r="1124">
          <cell r="G1124" t="str">
            <v>하이테크(래핑)</v>
          </cell>
          <cell r="I1124">
            <v>619000</v>
          </cell>
        </row>
        <row r="1125">
          <cell r="G1125" t="str">
            <v>PVC단창+PVC공틀(래핑)</v>
          </cell>
          <cell r="I1125">
            <v>309500</v>
          </cell>
        </row>
        <row r="1126">
          <cell r="G1126" t="str">
            <v>PVC단창+PVC공틀(백색)</v>
          </cell>
          <cell r="I1126">
            <v>263300</v>
          </cell>
        </row>
        <row r="1128">
          <cell r="G1128" t="str">
            <v>SYSTEM창호/AluWood 일반</v>
          </cell>
          <cell r="H1128" t="str">
            <v>중앙창호</v>
          </cell>
          <cell r="I1128">
            <v>567000</v>
          </cell>
        </row>
        <row r="1129">
          <cell r="G1129" t="str">
            <v>SYSTEM창호/AluWood  Econo</v>
          </cell>
          <cell r="H1129" t="str">
            <v>이건창호 CONNEX</v>
          </cell>
          <cell r="I1129">
            <v>396000</v>
          </cell>
        </row>
        <row r="1130">
          <cell r="G1130" t="str">
            <v>SYSTEM창호/PVC</v>
          </cell>
          <cell r="H1130" t="str">
            <v>금강창호 PVC백색</v>
          </cell>
          <cell r="I1130">
            <v>296700</v>
          </cell>
        </row>
        <row r="1131">
          <cell r="G1131" t="str">
            <v>PVC단창(래핑)</v>
          </cell>
          <cell r="I1131">
            <v>99700</v>
          </cell>
        </row>
        <row r="1132">
          <cell r="G1132" t="str">
            <v>PVC단창(백색)</v>
          </cell>
          <cell r="I1132">
            <v>69300</v>
          </cell>
        </row>
        <row r="1133">
          <cell r="G1133" t="str">
            <v>S'STL. FRAME</v>
          </cell>
          <cell r="I1133">
            <v>106900</v>
          </cell>
        </row>
        <row r="1135">
          <cell r="G1135" t="str">
            <v>SYSTEM창호/AluWood 일반</v>
          </cell>
          <cell r="H1135" t="str">
            <v>중앙창호</v>
          </cell>
          <cell r="I1135">
            <v>1202667</v>
          </cell>
        </row>
        <row r="1136">
          <cell r="G1136" t="str">
            <v>SYSTEM창호/AluWood  Econo</v>
          </cell>
          <cell r="H1136" t="str">
            <v>이건창호 CONNEX</v>
          </cell>
          <cell r="I1136">
            <v>1003000</v>
          </cell>
        </row>
        <row r="1137">
          <cell r="G1137" t="str">
            <v>SYSTEM창호/PVC</v>
          </cell>
          <cell r="H1137" t="str">
            <v>금강창호 PVC백색</v>
          </cell>
          <cell r="I1137">
            <v>408900</v>
          </cell>
        </row>
        <row r="1138">
          <cell r="G1138" t="str">
            <v>천연무늬목 창문</v>
          </cell>
          <cell r="H1138" t="str">
            <v>도장포함</v>
          </cell>
          <cell r="I1138">
            <v>196700</v>
          </cell>
        </row>
        <row r="1139">
          <cell r="G1139" t="str">
            <v>PVC이중창(래핑)</v>
          </cell>
          <cell r="I1139">
            <v>177200</v>
          </cell>
        </row>
        <row r="1140">
          <cell r="G1140" t="str">
            <v>PVC이중창(백색)</v>
          </cell>
          <cell r="I1140">
            <v>149600</v>
          </cell>
        </row>
        <row r="1141">
          <cell r="G1141" t="str">
            <v>PVC단창(래핑)</v>
          </cell>
          <cell r="I1141">
            <v>118000</v>
          </cell>
        </row>
        <row r="1142">
          <cell r="G1142" t="str">
            <v>PVC단창(백색)</v>
          </cell>
          <cell r="I1142">
            <v>88200</v>
          </cell>
        </row>
        <row r="1143">
          <cell r="G1143" t="str">
            <v>천연무늬목 창틀</v>
          </cell>
          <cell r="H1143" t="str">
            <v>40*120 기준</v>
          </cell>
          <cell r="I1143">
            <v>27600</v>
          </cell>
        </row>
        <row r="1145">
          <cell r="G1145" t="str">
            <v>SYSTEM창호/AluWood 일반</v>
          </cell>
          <cell r="H1145" t="str">
            <v>중앙창호</v>
          </cell>
          <cell r="I1145">
            <v>542000</v>
          </cell>
        </row>
        <row r="1146">
          <cell r="G1146" t="str">
            <v>SYSTEM창호/AluWood  Econo</v>
          </cell>
          <cell r="H1146" t="str">
            <v>이건창호 CONNEX</v>
          </cell>
          <cell r="I1146">
            <v>395000</v>
          </cell>
        </row>
        <row r="1147">
          <cell r="G1147" t="str">
            <v>SYSTEM창호/PVC</v>
          </cell>
          <cell r="H1147" t="str">
            <v>금강창호 PVC백색</v>
          </cell>
          <cell r="I1147">
            <v>154700</v>
          </cell>
        </row>
        <row r="1148">
          <cell r="G1148" t="str">
            <v>PVC단창(래핑)</v>
          </cell>
          <cell r="I1148">
            <v>80300</v>
          </cell>
        </row>
        <row r="1149">
          <cell r="G1149" t="str">
            <v>PVC단창(백색)</v>
          </cell>
          <cell r="I1149">
            <v>51800</v>
          </cell>
        </row>
        <row r="1150">
          <cell r="G1150" t="str">
            <v>천연무늬목 창틀</v>
          </cell>
          <cell r="H1150" t="str">
            <v>40*120 기준</v>
          </cell>
          <cell r="I1150">
            <v>27600</v>
          </cell>
        </row>
        <row r="1152">
          <cell r="G1152" t="str">
            <v>SYSTEM창호/AluWood 일반</v>
          </cell>
          <cell r="H1152" t="str">
            <v>중앙창호</v>
          </cell>
          <cell r="I1152">
            <v>1543667</v>
          </cell>
        </row>
        <row r="1153">
          <cell r="G1153" t="str">
            <v>SYSTEM창호/AluWood  Econo</v>
          </cell>
          <cell r="H1153" t="str">
            <v>이건창호 CONNEX</v>
          </cell>
          <cell r="I1153">
            <v>1193000</v>
          </cell>
        </row>
        <row r="1154">
          <cell r="G1154" t="str">
            <v>SYSTEM창호/PVC</v>
          </cell>
          <cell r="H1154" t="str">
            <v>금강창호 PVC백색</v>
          </cell>
          <cell r="I1154">
            <v>485000</v>
          </cell>
        </row>
        <row r="1155">
          <cell r="G1155" t="str">
            <v>천연무늬목 창문</v>
          </cell>
          <cell r="H1155" t="str">
            <v>도장포함</v>
          </cell>
          <cell r="I1155">
            <v>262700</v>
          </cell>
        </row>
        <row r="1156">
          <cell r="G1156" t="str">
            <v>PVC이중창(래핑)</v>
          </cell>
          <cell r="I1156">
            <v>246200</v>
          </cell>
        </row>
        <row r="1157">
          <cell r="G1157" t="str">
            <v>PVC이중창(백색)</v>
          </cell>
          <cell r="I1157">
            <v>208300</v>
          </cell>
        </row>
        <row r="1158">
          <cell r="G1158" t="str">
            <v>PVC단창(래핑)</v>
          </cell>
          <cell r="I1158">
            <v>176100</v>
          </cell>
        </row>
        <row r="1159">
          <cell r="G1159" t="str">
            <v>PVC단창(백색)</v>
          </cell>
          <cell r="I1159">
            <v>121200</v>
          </cell>
        </row>
        <row r="1160">
          <cell r="G1160" t="str">
            <v>천연무늬목 창틀</v>
          </cell>
          <cell r="H1160" t="str">
            <v>40*120 기준</v>
          </cell>
          <cell r="I1160">
            <v>27600</v>
          </cell>
        </row>
        <row r="1162">
          <cell r="G1162" t="str">
            <v>SYSTEM창호/AluWood 일반</v>
          </cell>
          <cell r="H1162" t="str">
            <v>중앙창호</v>
          </cell>
          <cell r="I1162">
            <v>2814333</v>
          </cell>
        </row>
        <row r="1163">
          <cell r="G1163" t="str">
            <v>SYSTEM창호/AluWood  Econo</v>
          </cell>
          <cell r="H1163" t="str">
            <v>이건창호 CONNEX</v>
          </cell>
          <cell r="I1163">
            <v>1321000</v>
          </cell>
        </row>
        <row r="1164">
          <cell r="G1164" t="str">
            <v>SYSTEM창호/PVC</v>
          </cell>
          <cell r="H1164" t="str">
            <v>금강창호 PVC백색</v>
          </cell>
          <cell r="I1164">
            <v>540300</v>
          </cell>
        </row>
        <row r="1165">
          <cell r="G1165" t="str">
            <v>천연무늬목 창문</v>
          </cell>
          <cell r="H1165" t="str">
            <v>도장포함</v>
          </cell>
          <cell r="I1165">
            <v>459800</v>
          </cell>
        </row>
        <row r="1166">
          <cell r="G1166" t="str">
            <v>PVC이중창(래핑)</v>
          </cell>
          <cell r="I1166">
            <v>369300</v>
          </cell>
        </row>
        <row r="1167">
          <cell r="G1167" t="str">
            <v>PVC이중창(백색)</v>
          </cell>
          <cell r="I1167">
            <v>313300</v>
          </cell>
        </row>
        <row r="1168">
          <cell r="G1168" t="str">
            <v>PVC단창(래핑)</v>
          </cell>
          <cell r="I1168">
            <v>218800</v>
          </cell>
        </row>
        <row r="1169">
          <cell r="G1169" t="str">
            <v>PVC단창(백색)</v>
          </cell>
          <cell r="I1169">
            <v>156700</v>
          </cell>
        </row>
        <row r="1170">
          <cell r="G1170" t="str">
            <v>천연무늬목 창틀</v>
          </cell>
          <cell r="H1170" t="str">
            <v>40*120 기준</v>
          </cell>
          <cell r="I1170">
            <v>27600</v>
          </cell>
        </row>
        <row r="1174">
          <cell r="G1174" t="str">
            <v>3200*2100</v>
          </cell>
        </row>
        <row r="1175">
          <cell r="G1175" t="str">
            <v>원목F+원목프레임 행거도어</v>
          </cell>
          <cell r="H1175" t="str">
            <v>3200*2100, 면치 에칭유리</v>
          </cell>
          <cell r="I1175">
            <v>1724000</v>
          </cell>
        </row>
        <row r="1176">
          <cell r="G1176" t="str">
            <v>원목F+원목프레임 도어</v>
          </cell>
          <cell r="H1176" t="str">
            <v>3200*2100, 면치 에칭유리</v>
          </cell>
          <cell r="I1176">
            <v>1528000</v>
          </cell>
        </row>
        <row r="1177">
          <cell r="G1177" t="str">
            <v>천연무늬목F+무늬목 행거도어</v>
          </cell>
          <cell r="H1177" t="str">
            <v>3200*2100, 면치 에칭유리</v>
          </cell>
          <cell r="I1177">
            <v>1119000</v>
          </cell>
        </row>
        <row r="1178">
          <cell r="G1178" t="str">
            <v>천연무늬목F+무늬목도어</v>
          </cell>
          <cell r="H1178" t="str">
            <v>3200*2100, 면치 에칭유리</v>
          </cell>
          <cell r="I1178">
            <v>922000</v>
          </cell>
        </row>
        <row r="1179">
          <cell r="G1179" t="str">
            <v>종이지F+무늬목도어</v>
          </cell>
          <cell r="H1179" t="str">
            <v>3200*2100, 면치 에칭유리</v>
          </cell>
          <cell r="I1179">
            <v>788000</v>
          </cell>
        </row>
        <row r="1180">
          <cell r="G1180" t="str">
            <v>비닐래핑F+비닐래핑도어</v>
          </cell>
          <cell r="H1180" t="str">
            <v>3200*2100, 면치 에칭유리</v>
          </cell>
          <cell r="I1180">
            <v>579000</v>
          </cell>
        </row>
        <row r="1181">
          <cell r="G1181" t="str">
            <v>천연무늬목 공틀</v>
          </cell>
          <cell r="H1181" t="str">
            <v>3200*2100, 문선포함</v>
          </cell>
          <cell r="I1181">
            <v>258000</v>
          </cell>
        </row>
        <row r="1182">
          <cell r="G1182" t="str">
            <v>3000*2100</v>
          </cell>
        </row>
        <row r="1183">
          <cell r="G1183" t="str">
            <v>원목F+원목프레임 행거도어</v>
          </cell>
          <cell r="H1183" t="str">
            <v>3000*2100, 면치 에칭유리</v>
          </cell>
          <cell r="I1183">
            <v>1673000</v>
          </cell>
        </row>
        <row r="1184">
          <cell r="G1184" t="str">
            <v>원목F+원목프레임 도어</v>
          </cell>
          <cell r="H1184" t="str">
            <v>3000*2100, 면치 에칭유리</v>
          </cell>
          <cell r="I1184">
            <v>1485000</v>
          </cell>
        </row>
        <row r="1185">
          <cell r="G1185" t="str">
            <v>천연무늬목F+무늬목 행거도어</v>
          </cell>
          <cell r="H1185" t="str">
            <v>3000*2100, 면치 에칭유리</v>
          </cell>
          <cell r="I1185">
            <v>1083000</v>
          </cell>
        </row>
        <row r="1186">
          <cell r="G1186" t="str">
            <v>천연무늬목F+무늬목도어</v>
          </cell>
          <cell r="H1186" t="str">
            <v>3000*2100, 면치 에칭유리</v>
          </cell>
          <cell r="I1186">
            <v>895000</v>
          </cell>
        </row>
        <row r="1187">
          <cell r="G1187" t="str">
            <v>종이지F+무늬목도어</v>
          </cell>
          <cell r="H1187" t="str">
            <v>3000*2100, 면치 에칭유리</v>
          </cell>
          <cell r="I1187">
            <v>766000</v>
          </cell>
        </row>
        <row r="1188">
          <cell r="G1188" t="str">
            <v>비닐래핑F+비닐래핑도어</v>
          </cell>
          <cell r="H1188" t="str">
            <v>3000*2100, 면치 에칭유리</v>
          </cell>
          <cell r="I1188">
            <v>561000</v>
          </cell>
        </row>
        <row r="1189">
          <cell r="G1189" t="str">
            <v>천연무늬목 공틀</v>
          </cell>
          <cell r="H1189" t="str">
            <v>3000*2100, 문선포함</v>
          </cell>
          <cell r="I1189">
            <v>251000</v>
          </cell>
        </row>
        <row r="1190">
          <cell r="G1190" t="str">
            <v>2800*2100</v>
          </cell>
        </row>
        <row r="1191">
          <cell r="G1191" t="str">
            <v>원목F+원목프레임 행거도어</v>
          </cell>
          <cell r="H1191" t="str">
            <v>2800*2100, 면치 에칭유리</v>
          </cell>
          <cell r="I1191">
            <v>1622000</v>
          </cell>
        </row>
        <row r="1192">
          <cell r="G1192" t="str">
            <v>원목F+원목프레임 도어</v>
          </cell>
          <cell r="H1192" t="str">
            <v>2800*2100, 면치 에칭유리</v>
          </cell>
          <cell r="I1192">
            <v>1443000</v>
          </cell>
        </row>
        <row r="1193">
          <cell r="G1193" t="str">
            <v>천연무늬목F+무늬목 행거도어</v>
          </cell>
          <cell r="H1193" t="str">
            <v>2800*2100, 면치 에칭유리</v>
          </cell>
          <cell r="I1193">
            <v>1047000</v>
          </cell>
        </row>
        <row r="1194">
          <cell r="G1194" t="str">
            <v>천연무늬목F+무늬목도어</v>
          </cell>
          <cell r="H1194" t="str">
            <v>2800*2100, 면치 에칭유리</v>
          </cell>
          <cell r="I1194">
            <v>868000</v>
          </cell>
        </row>
        <row r="1195">
          <cell r="G1195" t="str">
            <v>종이지F+무늬목도어</v>
          </cell>
          <cell r="H1195" t="str">
            <v>2800*2100, 면치 에칭유리</v>
          </cell>
          <cell r="I1195">
            <v>743000</v>
          </cell>
        </row>
        <row r="1196">
          <cell r="G1196" t="str">
            <v>비닐래핑F+비닐래핑도어</v>
          </cell>
          <cell r="H1196" t="str">
            <v>2800*2100, 면치 에칭유리</v>
          </cell>
          <cell r="I1196">
            <v>542000</v>
          </cell>
        </row>
        <row r="1197">
          <cell r="G1197" t="str">
            <v>천연무늬목 공틀</v>
          </cell>
          <cell r="H1197" t="str">
            <v>2800*2100, 문선포함</v>
          </cell>
          <cell r="I1197">
            <v>244000</v>
          </cell>
        </row>
        <row r="1198">
          <cell r="G1198" t="str">
            <v>없음</v>
          </cell>
          <cell r="I1198">
            <v>0</v>
          </cell>
        </row>
        <row r="1202">
          <cell r="G1202" t="str">
            <v>일반 유리</v>
          </cell>
          <cell r="I1202">
            <v>2300</v>
          </cell>
        </row>
        <row r="1203">
          <cell r="G1203" t="str">
            <v>한지아크릴</v>
          </cell>
          <cell r="I1203">
            <v>2300</v>
          </cell>
        </row>
        <row r="1204">
          <cell r="G1204" t="str">
            <v>5T 투명유리</v>
          </cell>
          <cell r="I1204">
            <v>680</v>
          </cell>
        </row>
        <row r="1205">
          <cell r="G1205" t="str">
            <v>5T 에칭유리</v>
          </cell>
          <cell r="I1205">
            <v>1650</v>
          </cell>
        </row>
        <row r="1206">
          <cell r="G1206" t="str">
            <v>5T 완자무늬유리</v>
          </cell>
          <cell r="I1206">
            <v>1290</v>
          </cell>
        </row>
        <row r="1207">
          <cell r="G1207" t="str">
            <v>3T 완자무늬유리</v>
          </cell>
          <cell r="I1207">
            <v>1100</v>
          </cell>
        </row>
        <row r="1208">
          <cell r="G1208" t="str">
            <v>복층 유리</v>
          </cell>
        </row>
        <row r="1209">
          <cell r="G1209" t="str">
            <v>24T LOW E 복층유리</v>
          </cell>
          <cell r="I1209">
            <v>5800</v>
          </cell>
        </row>
        <row r="1210">
          <cell r="G1210" t="str">
            <v>24T 투명복층유리</v>
          </cell>
          <cell r="I1210">
            <v>3150</v>
          </cell>
        </row>
        <row r="1211">
          <cell r="G1211" t="str">
            <v>24T 일면칼라 복층유리</v>
          </cell>
          <cell r="I1211">
            <v>3900</v>
          </cell>
        </row>
        <row r="1212">
          <cell r="G1212" t="str">
            <v>18T LOW E 복층유리</v>
          </cell>
          <cell r="I1212">
            <v>5000</v>
          </cell>
        </row>
        <row r="1213">
          <cell r="G1213" t="str">
            <v>18T 투명복층유리</v>
          </cell>
          <cell r="I1213">
            <v>2450</v>
          </cell>
        </row>
        <row r="1214">
          <cell r="G1214" t="str">
            <v>18T 일면칼라 복층유리</v>
          </cell>
          <cell r="I1214">
            <v>2800</v>
          </cell>
        </row>
        <row r="1215">
          <cell r="G1215" t="str">
            <v>16T 투명복층유리</v>
          </cell>
          <cell r="I1215">
            <v>1740</v>
          </cell>
        </row>
        <row r="1216">
          <cell r="G1216" t="str">
            <v>16T 일면칼라 복층유리</v>
          </cell>
          <cell r="I1216">
            <v>2190</v>
          </cell>
        </row>
        <row r="1217">
          <cell r="G1217" t="str">
            <v>12T 투명복층유리</v>
          </cell>
          <cell r="I1217">
            <v>1440</v>
          </cell>
        </row>
        <row r="1218">
          <cell r="G1218" t="str">
            <v>유리블럭</v>
          </cell>
          <cell r="H1218" t="str">
            <v>150*150</v>
          </cell>
          <cell r="I1218">
            <v>9900</v>
          </cell>
        </row>
        <row r="1219">
          <cell r="G1219" t="str">
            <v>없음</v>
          </cell>
          <cell r="I1219">
            <v>0</v>
          </cell>
        </row>
        <row r="1229">
          <cell r="G1229" t="str">
            <v>함마톤 도장</v>
          </cell>
          <cell r="I1229">
            <v>32000</v>
          </cell>
        </row>
        <row r="1230">
          <cell r="G1230" t="str">
            <v>SST'L</v>
          </cell>
          <cell r="I1230">
            <v>28000</v>
          </cell>
        </row>
        <row r="1231">
          <cell r="G1231" t="str">
            <v>없음</v>
          </cell>
          <cell r="I1231">
            <v>0</v>
          </cell>
        </row>
        <row r="1235">
          <cell r="G1235" t="str">
            <v>24/32평 L1200</v>
          </cell>
        </row>
        <row r="1236">
          <cell r="G1236" t="str">
            <v>원목프레임+회전식선반</v>
          </cell>
          <cell r="H1236" t="str">
            <v>L1200</v>
          </cell>
          <cell r="I1236">
            <v>691500</v>
          </cell>
        </row>
        <row r="1237">
          <cell r="G1237" t="str">
            <v>원목프레임</v>
          </cell>
          <cell r="H1237" t="str">
            <v>L1200</v>
          </cell>
          <cell r="I1237">
            <v>541500</v>
          </cell>
        </row>
        <row r="1238">
          <cell r="G1238" t="str">
            <v>천연무늬목+회전식선반</v>
          </cell>
          <cell r="H1238" t="str">
            <v>L1200</v>
          </cell>
          <cell r="I1238">
            <v>615500</v>
          </cell>
        </row>
        <row r="1239">
          <cell r="G1239" t="str">
            <v>천연무늬목</v>
          </cell>
          <cell r="H1239" t="str">
            <v>L1200</v>
          </cell>
          <cell r="I1239">
            <v>465500</v>
          </cell>
        </row>
        <row r="1240">
          <cell r="G1240" t="str">
            <v>광폭멤브레인+회전식선반</v>
          </cell>
          <cell r="H1240" t="str">
            <v>L1200</v>
          </cell>
          <cell r="I1240">
            <v>530000</v>
          </cell>
        </row>
        <row r="1241">
          <cell r="G1241" t="str">
            <v>광폭멤브레인</v>
          </cell>
          <cell r="H1241" t="str">
            <v>L1200</v>
          </cell>
          <cell r="I1241">
            <v>380000</v>
          </cell>
        </row>
        <row r="1242">
          <cell r="G1242" t="str">
            <v>멤브레인+회전식선반</v>
          </cell>
          <cell r="H1242" t="str">
            <v>L1200</v>
          </cell>
          <cell r="I1242">
            <v>511000</v>
          </cell>
        </row>
        <row r="1243">
          <cell r="G1243" t="str">
            <v>멤브레인</v>
          </cell>
          <cell r="H1243" t="str">
            <v>L1200</v>
          </cell>
          <cell r="I1243">
            <v>361000</v>
          </cell>
        </row>
        <row r="1244">
          <cell r="G1244" t="str">
            <v>HPM</v>
          </cell>
          <cell r="H1244" t="str">
            <v>L1200</v>
          </cell>
          <cell r="I1244">
            <v>342000</v>
          </cell>
        </row>
        <row r="1245">
          <cell r="G1245" t="str">
            <v>43/48평 L1500</v>
          </cell>
        </row>
        <row r="1246">
          <cell r="G1246" t="str">
            <v>원목프레임+회전식선반</v>
          </cell>
          <cell r="H1246" t="str">
            <v>L1500</v>
          </cell>
          <cell r="I1246">
            <v>739000</v>
          </cell>
        </row>
        <row r="1247">
          <cell r="G1247" t="str">
            <v>원목프레임</v>
          </cell>
          <cell r="H1247" t="str">
            <v>L1500</v>
          </cell>
          <cell r="I1247">
            <v>589000</v>
          </cell>
        </row>
        <row r="1248">
          <cell r="G1248" t="str">
            <v>천연무늬목+회전식선반</v>
          </cell>
          <cell r="H1248" t="str">
            <v>L1500</v>
          </cell>
          <cell r="I1248">
            <v>644000</v>
          </cell>
        </row>
        <row r="1249">
          <cell r="G1249" t="str">
            <v>천연무늬목</v>
          </cell>
          <cell r="H1249" t="str">
            <v>L1500</v>
          </cell>
          <cell r="I1249">
            <v>494000</v>
          </cell>
        </row>
        <row r="1250">
          <cell r="G1250" t="str">
            <v>광폭멤브레인+회전식선반</v>
          </cell>
          <cell r="H1250" t="str">
            <v>L1500</v>
          </cell>
          <cell r="I1250">
            <v>549000</v>
          </cell>
        </row>
        <row r="1251">
          <cell r="G1251" t="str">
            <v>광폭멤브레인</v>
          </cell>
          <cell r="H1251" t="str">
            <v>L1500</v>
          </cell>
          <cell r="I1251">
            <v>399000</v>
          </cell>
        </row>
        <row r="1252">
          <cell r="G1252" t="str">
            <v>멤브레인+회전식선반</v>
          </cell>
          <cell r="H1252" t="str">
            <v>L1500</v>
          </cell>
          <cell r="I1252">
            <v>530000</v>
          </cell>
        </row>
        <row r="1253">
          <cell r="G1253" t="str">
            <v>멤브레인</v>
          </cell>
          <cell r="H1253" t="str">
            <v>L1500</v>
          </cell>
          <cell r="I1253">
            <v>380000</v>
          </cell>
        </row>
        <row r="1254">
          <cell r="G1254" t="str">
            <v>HPM</v>
          </cell>
          <cell r="H1254" t="str">
            <v>L1500</v>
          </cell>
          <cell r="I1254">
            <v>361000</v>
          </cell>
        </row>
        <row r="1255">
          <cell r="G1255" t="str">
            <v>62평 L1800</v>
          </cell>
          <cell r="I1255">
            <v>0</v>
          </cell>
        </row>
        <row r="1256">
          <cell r="G1256" t="str">
            <v>원목프레임+회전식선반</v>
          </cell>
          <cell r="H1256" t="str">
            <v>L1800</v>
          </cell>
          <cell r="I1256">
            <v>796000</v>
          </cell>
        </row>
        <row r="1257">
          <cell r="G1257" t="str">
            <v>원목프레임</v>
          </cell>
          <cell r="H1257" t="str">
            <v>L1800</v>
          </cell>
          <cell r="I1257">
            <v>646000</v>
          </cell>
        </row>
        <row r="1258">
          <cell r="G1258" t="str">
            <v>천연무늬목+회전식선반</v>
          </cell>
          <cell r="H1258" t="str">
            <v>L1800</v>
          </cell>
          <cell r="I1258">
            <v>720000</v>
          </cell>
        </row>
        <row r="1259">
          <cell r="G1259" t="str">
            <v>천연무늬목</v>
          </cell>
          <cell r="H1259" t="str">
            <v>L1800</v>
          </cell>
          <cell r="I1259">
            <v>570000</v>
          </cell>
        </row>
        <row r="1260">
          <cell r="G1260" t="str">
            <v>광폭멤브레인+회전식선반</v>
          </cell>
          <cell r="H1260" t="str">
            <v>L1800</v>
          </cell>
          <cell r="I1260">
            <v>615500</v>
          </cell>
        </row>
        <row r="1261">
          <cell r="G1261" t="str">
            <v>광폭멤브레인</v>
          </cell>
          <cell r="H1261" t="str">
            <v>L1800</v>
          </cell>
          <cell r="I1261">
            <v>465500</v>
          </cell>
        </row>
        <row r="1262">
          <cell r="G1262" t="str">
            <v>멤브레인+회전식선반</v>
          </cell>
          <cell r="H1262" t="str">
            <v>L1800</v>
          </cell>
          <cell r="I1262">
            <v>596500</v>
          </cell>
        </row>
        <row r="1263">
          <cell r="G1263" t="str">
            <v>멤브레인</v>
          </cell>
          <cell r="H1263" t="str">
            <v>L1800</v>
          </cell>
          <cell r="I1263">
            <v>446500</v>
          </cell>
        </row>
        <row r="1264">
          <cell r="G1264" t="str">
            <v>HPM</v>
          </cell>
          <cell r="H1264" t="str">
            <v>L1800</v>
          </cell>
          <cell r="I1264">
            <v>418000</v>
          </cell>
        </row>
        <row r="1265">
          <cell r="G1265" t="str">
            <v>80평 L2000</v>
          </cell>
          <cell r="I1265">
            <v>0</v>
          </cell>
        </row>
        <row r="1266">
          <cell r="G1266" t="str">
            <v>원목프레임+회전식선반</v>
          </cell>
          <cell r="H1266" t="str">
            <v>L2000</v>
          </cell>
          <cell r="I1266">
            <v>1100000</v>
          </cell>
        </row>
        <row r="1267">
          <cell r="G1267" t="str">
            <v>원목프레임</v>
          </cell>
          <cell r="H1267" t="str">
            <v>L2000</v>
          </cell>
          <cell r="I1267">
            <v>950000</v>
          </cell>
        </row>
        <row r="1268">
          <cell r="G1268" t="str">
            <v>천연무늬목+회전식선반</v>
          </cell>
          <cell r="H1268" t="str">
            <v>L2000</v>
          </cell>
          <cell r="I1268">
            <v>957500</v>
          </cell>
        </row>
        <row r="1269">
          <cell r="G1269" t="str">
            <v>천연무늬목</v>
          </cell>
          <cell r="H1269" t="str">
            <v>L2000</v>
          </cell>
          <cell r="I1269">
            <v>807500</v>
          </cell>
        </row>
        <row r="1270">
          <cell r="G1270" t="str">
            <v>광폭멤브레인+회전식선반</v>
          </cell>
          <cell r="H1270" t="str">
            <v>L2000</v>
          </cell>
          <cell r="I1270">
            <v>625000</v>
          </cell>
        </row>
        <row r="1271">
          <cell r="G1271" t="str">
            <v>광폭멤브레인</v>
          </cell>
          <cell r="H1271" t="str">
            <v>L2000</v>
          </cell>
          <cell r="I1271">
            <v>475000</v>
          </cell>
        </row>
        <row r="1272">
          <cell r="G1272" t="str">
            <v>멤브레인+회전식선반</v>
          </cell>
          <cell r="H1272" t="str">
            <v>L2000</v>
          </cell>
          <cell r="I1272">
            <v>606000</v>
          </cell>
        </row>
        <row r="1273">
          <cell r="G1273" t="str">
            <v>멤브레인</v>
          </cell>
          <cell r="H1273" t="str">
            <v>L2000</v>
          </cell>
          <cell r="I1273">
            <v>456000</v>
          </cell>
        </row>
        <row r="1274">
          <cell r="G1274" t="str">
            <v>HPM</v>
          </cell>
          <cell r="H1274" t="str">
            <v>L2000</v>
          </cell>
          <cell r="I1274">
            <v>427500</v>
          </cell>
        </row>
        <row r="1275">
          <cell r="G1275" t="str">
            <v>기타 L2400</v>
          </cell>
        </row>
        <row r="1276">
          <cell r="G1276" t="str">
            <v>원목프레임+회전식선반</v>
          </cell>
          <cell r="H1276" t="str">
            <v>L2400</v>
          </cell>
          <cell r="I1276">
            <v>1470000</v>
          </cell>
        </row>
        <row r="1277">
          <cell r="G1277" t="str">
            <v>원목프레임</v>
          </cell>
          <cell r="H1277" t="str">
            <v>L2400</v>
          </cell>
          <cell r="I1277">
            <v>1320000</v>
          </cell>
        </row>
        <row r="1278">
          <cell r="G1278" t="str">
            <v>천연무늬목+회전식선반</v>
          </cell>
          <cell r="H1278" t="str">
            <v>L2400</v>
          </cell>
          <cell r="I1278">
            <v>1299000</v>
          </cell>
        </row>
        <row r="1279">
          <cell r="G1279" t="str">
            <v>천연무늬목</v>
          </cell>
          <cell r="H1279" t="str">
            <v>L2400</v>
          </cell>
          <cell r="I1279">
            <v>1149000</v>
          </cell>
        </row>
        <row r="1280">
          <cell r="G1280" t="str">
            <v>광폭멤브레인+회전식선반</v>
          </cell>
          <cell r="H1280" t="str">
            <v>L2400</v>
          </cell>
          <cell r="I1280">
            <v>900000</v>
          </cell>
        </row>
        <row r="1281">
          <cell r="G1281" t="str">
            <v>광폭멤브레인</v>
          </cell>
          <cell r="H1281" t="str">
            <v>L2400</v>
          </cell>
          <cell r="I1281">
            <v>750000</v>
          </cell>
        </row>
        <row r="1282">
          <cell r="G1282" t="str">
            <v>멤브레인+회전식선반</v>
          </cell>
          <cell r="H1282" t="str">
            <v>L2400</v>
          </cell>
          <cell r="I1282">
            <v>877200</v>
          </cell>
        </row>
        <row r="1283">
          <cell r="G1283" t="str">
            <v>멤브레인</v>
          </cell>
          <cell r="H1283" t="str">
            <v>L2400</v>
          </cell>
          <cell r="I1283">
            <v>727200</v>
          </cell>
        </row>
        <row r="1284">
          <cell r="G1284" t="str">
            <v>HPM</v>
          </cell>
          <cell r="H1284" t="str">
            <v>L2400</v>
          </cell>
          <cell r="I1284">
            <v>513000</v>
          </cell>
        </row>
        <row r="1285">
          <cell r="G1285" t="str">
            <v>기타 L3000</v>
          </cell>
        </row>
        <row r="1286">
          <cell r="G1286" t="str">
            <v>원목프레임+회전식선반</v>
          </cell>
          <cell r="H1286" t="str">
            <v>L3000</v>
          </cell>
          <cell r="I1286">
            <v>1800000</v>
          </cell>
        </row>
        <row r="1287">
          <cell r="G1287" t="str">
            <v>원목프레임</v>
          </cell>
          <cell r="H1287" t="str">
            <v>L3000</v>
          </cell>
          <cell r="I1287">
            <v>1650000</v>
          </cell>
        </row>
        <row r="1288">
          <cell r="G1288" t="str">
            <v>천연무늬목+회전식선반</v>
          </cell>
          <cell r="H1288" t="str">
            <v>L3000</v>
          </cell>
          <cell r="I1288">
            <v>1586250</v>
          </cell>
        </row>
        <row r="1289">
          <cell r="G1289" t="str">
            <v>천연무늬목</v>
          </cell>
          <cell r="H1289" t="str">
            <v>L3000</v>
          </cell>
          <cell r="I1289">
            <v>1436250</v>
          </cell>
        </row>
        <row r="1290">
          <cell r="G1290" t="str">
            <v>광폭멤브레인+회전식선반</v>
          </cell>
          <cell r="H1290" t="str">
            <v>L3000</v>
          </cell>
          <cell r="I1290">
            <v>1087500</v>
          </cell>
        </row>
        <row r="1291">
          <cell r="G1291" t="str">
            <v>광폭멤브레인</v>
          </cell>
          <cell r="H1291" t="str">
            <v>L3000</v>
          </cell>
          <cell r="I1291">
            <v>937500</v>
          </cell>
        </row>
        <row r="1292">
          <cell r="G1292" t="str">
            <v>멤브레인+회전식선반</v>
          </cell>
          <cell r="H1292" t="str">
            <v>L3000</v>
          </cell>
          <cell r="I1292">
            <v>1059000</v>
          </cell>
        </row>
        <row r="1293">
          <cell r="G1293" t="str">
            <v>멤브레인</v>
          </cell>
          <cell r="H1293" t="str">
            <v>L3000</v>
          </cell>
          <cell r="I1293">
            <v>909000</v>
          </cell>
        </row>
        <row r="1294">
          <cell r="G1294" t="str">
            <v>HPM</v>
          </cell>
          <cell r="H1294" t="str">
            <v>L3000</v>
          </cell>
          <cell r="I1294">
            <v>641250</v>
          </cell>
        </row>
        <row r="1295">
          <cell r="I1295">
            <v>0</v>
          </cell>
        </row>
        <row r="1298">
          <cell r="G1298" t="str">
            <v>24/32평 L1200</v>
          </cell>
        </row>
        <row r="1299">
          <cell r="G1299" t="str">
            <v>원목프레임</v>
          </cell>
          <cell r="H1299" t="str">
            <v>L1200</v>
          </cell>
          <cell r="I1299">
            <v>345750</v>
          </cell>
        </row>
        <row r="1300">
          <cell r="G1300" t="str">
            <v>천연무늬목</v>
          </cell>
          <cell r="H1300" t="str">
            <v>L1200</v>
          </cell>
          <cell r="I1300">
            <v>307750</v>
          </cell>
        </row>
        <row r="1301">
          <cell r="G1301" t="str">
            <v>광폭멤브레인</v>
          </cell>
          <cell r="H1301" t="str">
            <v>L1200</v>
          </cell>
          <cell r="I1301">
            <v>265000</v>
          </cell>
        </row>
        <row r="1302">
          <cell r="G1302" t="str">
            <v>멤브레인</v>
          </cell>
          <cell r="H1302" t="str">
            <v>L1200</v>
          </cell>
          <cell r="I1302">
            <v>255500</v>
          </cell>
        </row>
        <row r="1303">
          <cell r="G1303" t="str">
            <v>HPM</v>
          </cell>
          <cell r="H1303" t="str">
            <v>L1200</v>
          </cell>
          <cell r="I1303">
            <v>171000</v>
          </cell>
        </row>
        <row r="1304">
          <cell r="G1304" t="str">
            <v>43/48평 L1500</v>
          </cell>
        </row>
        <row r="1305">
          <cell r="G1305" t="str">
            <v>원목프레임</v>
          </cell>
          <cell r="H1305" t="str">
            <v>L1500</v>
          </cell>
          <cell r="I1305">
            <v>369500</v>
          </cell>
        </row>
        <row r="1306">
          <cell r="G1306" t="str">
            <v>천연무늬목</v>
          </cell>
          <cell r="H1306" t="str">
            <v>L1500</v>
          </cell>
          <cell r="I1306">
            <v>247000</v>
          </cell>
        </row>
        <row r="1307">
          <cell r="G1307" t="str">
            <v>광폭멤브레인</v>
          </cell>
          <cell r="H1307" t="str">
            <v>L1500</v>
          </cell>
          <cell r="I1307">
            <v>199500</v>
          </cell>
        </row>
        <row r="1308">
          <cell r="G1308" t="str">
            <v>멤브레인</v>
          </cell>
          <cell r="H1308" t="str">
            <v>L1500</v>
          </cell>
          <cell r="I1308">
            <v>190000</v>
          </cell>
        </row>
        <row r="1309">
          <cell r="G1309" t="str">
            <v>HPM</v>
          </cell>
          <cell r="H1309" t="str">
            <v>L1500</v>
          </cell>
          <cell r="I1309">
            <v>180500</v>
          </cell>
        </row>
        <row r="1310">
          <cell r="G1310" t="str">
            <v>62평 L1800</v>
          </cell>
        </row>
        <row r="1311">
          <cell r="G1311" t="str">
            <v>원목프레임</v>
          </cell>
          <cell r="H1311" t="str">
            <v>L1800</v>
          </cell>
          <cell r="I1311">
            <v>398000</v>
          </cell>
        </row>
        <row r="1312">
          <cell r="G1312" t="str">
            <v>천연무늬목</v>
          </cell>
          <cell r="H1312" t="str">
            <v>L1800</v>
          </cell>
          <cell r="I1312">
            <v>360000</v>
          </cell>
        </row>
        <row r="1313">
          <cell r="G1313" t="str">
            <v>광폭멤브레인</v>
          </cell>
          <cell r="H1313" t="str">
            <v>L1800</v>
          </cell>
          <cell r="I1313">
            <v>307750</v>
          </cell>
        </row>
        <row r="1314">
          <cell r="G1314" t="str">
            <v>멤브레인</v>
          </cell>
          <cell r="H1314" t="str">
            <v>L1800</v>
          </cell>
          <cell r="I1314">
            <v>298250</v>
          </cell>
        </row>
        <row r="1315">
          <cell r="G1315" t="str">
            <v>HPM</v>
          </cell>
          <cell r="H1315" t="str">
            <v>L1800</v>
          </cell>
          <cell r="I1315">
            <v>209000</v>
          </cell>
        </row>
        <row r="1316">
          <cell r="G1316" t="str">
            <v>80평 L2000</v>
          </cell>
        </row>
        <row r="1317">
          <cell r="G1317" t="str">
            <v>원목프레임</v>
          </cell>
          <cell r="H1317" t="str">
            <v>L2000</v>
          </cell>
          <cell r="I1317">
            <v>550000</v>
          </cell>
        </row>
        <row r="1318">
          <cell r="G1318" t="str">
            <v>천연무늬목</v>
          </cell>
          <cell r="H1318" t="str">
            <v>L2000</v>
          </cell>
          <cell r="I1318">
            <v>478750</v>
          </cell>
        </row>
        <row r="1319">
          <cell r="G1319" t="str">
            <v>광폭멤브레인</v>
          </cell>
          <cell r="H1319" t="str">
            <v>L2000</v>
          </cell>
          <cell r="I1319">
            <v>312500</v>
          </cell>
        </row>
        <row r="1320">
          <cell r="G1320" t="str">
            <v>멤브레인</v>
          </cell>
          <cell r="H1320" t="str">
            <v>L2000</v>
          </cell>
          <cell r="I1320">
            <v>303000</v>
          </cell>
        </row>
        <row r="1321">
          <cell r="G1321" t="str">
            <v>HPM</v>
          </cell>
          <cell r="H1321" t="str">
            <v>L2000</v>
          </cell>
          <cell r="I1321">
            <v>213750</v>
          </cell>
        </row>
        <row r="1322">
          <cell r="G1322" t="str">
            <v>없음</v>
          </cell>
          <cell r="I1322">
            <v>0</v>
          </cell>
        </row>
        <row r="1326">
          <cell r="G1326" t="str">
            <v>24평 L2400</v>
          </cell>
        </row>
        <row r="1327">
          <cell r="G1327" t="str">
            <v>원목프레임</v>
          </cell>
          <cell r="H1327" t="str">
            <v>L2400</v>
          </cell>
          <cell r="I1327">
            <v>509000</v>
          </cell>
        </row>
        <row r="1328">
          <cell r="G1328" t="str">
            <v>천연무늬목</v>
          </cell>
          <cell r="H1328" t="str">
            <v>L2400</v>
          </cell>
          <cell r="I1328">
            <v>441000</v>
          </cell>
        </row>
        <row r="1329">
          <cell r="G1329" t="str">
            <v>광폭멤브레인</v>
          </cell>
          <cell r="H1329" t="str">
            <v>L2400</v>
          </cell>
          <cell r="I1329">
            <v>327000</v>
          </cell>
        </row>
        <row r="1330">
          <cell r="G1330" t="str">
            <v>멤브레인</v>
          </cell>
          <cell r="H1330" t="str">
            <v>L2400</v>
          </cell>
          <cell r="I1330">
            <v>304000</v>
          </cell>
        </row>
        <row r="1331">
          <cell r="G1331" t="str">
            <v>HPM</v>
          </cell>
          <cell r="H1331" t="str">
            <v>L2400</v>
          </cell>
          <cell r="I1331">
            <v>289000</v>
          </cell>
        </row>
        <row r="1332">
          <cell r="G1332" t="str">
            <v>32평 L3000</v>
          </cell>
        </row>
        <row r="1333">
          <cell r="G1333" t="str">
            <v>원목프레임</v>
          </cell>
          <cell r="H1333" t="str">
            <v>L3000</v>
          </cell>
          <cell r="I1333">
            <v>636500</v>
          </cell>
        </row>
        <row r="1334">
          <cell r="G1334" t="str">
            <v>천연무늬목</v>
          </cell>
          <cell r="H1334" t="str">
            <v>L3000</v>
          </cell>
          <cell r="I1334">
            <v>551000</v>
          </cell>
        </row>
        <row r="1335">
          <cell r="G1335" t="str">
            <v>광폭멤브레인</v>
          </cell>
          <cell r="H1335" t="str">
            <v>L3000</v>
          </cell>
          <cell r="I1335">
            <v>408500</v>
          </cell>
        </row>
        <row r="1336">
          <cell r="G1336" t="str">
            <v>멤브레인</v>
          </cell>
          <cell r="H1336" t="str">
            <v>L3000</v>
          </cell>
          <cell r="I1336">
            <v>380000</v>
          </cell>
        </row>
        <row r="1337">
          <cell r="G1337" t="str">
            <v>HPM</v>
          </cell>
          <cell r="H1337" t="str">
            <v>L3000</v>
          </cell>
          <cell r="I1337">
            <v>361000</v>
          </cell>
        </row>
        <row r="1338">
          <cell r="G1338" t="str">
            <v>43/48평 L3300</v>
          </cell>
        </row>
        <row r="1339">
          <cell r="G1339" t="str">
            <v>원목프레임</v>
          </cell>
          <cell r="H1339" t="str">
            <v>L3300</v>
          </cell>
          <cell r="I1339">
            <v>665000</v>
          </cell>
        </row>
        <row r="1340">
          <cell r="G1340" t="str">
            <v>천연무늬목</v>
          </cell>
          <cell r="H1340" t="str">
            <v>L3300</v>
          </cell>
          <cell r="I1340">
            <v>570000</v>
          </cell>
        </row>
        <row r="1341">
          <cell r="G1341" t="str">
            <v>광폭멤브레인</v>
          </cell>
          <cell r="H1341" t="str">
            <v>L3300</v>
          </cell>
          <cell r="I1341">
            <v>427500</v>
          </cell>
        </row>
        <row r="1342">
          <cell r="G1342" t="str">
            <v>멤브레인</v>
          </cell>
          <cell r="H1342" t="str">
            <v>L3300</v>
          </cell>
          <cell r="I1342">
            <v>408500</v>
          </cell>
        </row>
        <row r="1343">
          <cell r="G1343" t="str">
            <v>HPM</v>
          </cell>
          <cell r="H1343" t="str">
            <v>L3300</v>
          </cell>
          <cell r="I1343">
            <v>380000</v>
          </cell>
        </row>
        <row r="1344">
          <cell r="G1344" t="str">
            <v>62평 L3600</v>
          </cell>
        </row>
        <row r="1345">
          <cell r="G1345" t="str">
            <v>원목프레임</v>
          </cell>
          <cell r="H1345" t="str">
            <v>L3600</v>
          </cell>
          <cell r="I1345">
            <v>712500</v>
          </cell>
        </row>
        <row r="1346">
          <cell r="G1346" t="str">
            <v>천연무늬목</v>
          </cell>
          <cell r="H1346" t="str">
            <v>L3600</v>
          </cell>
          <cell r="I1346">
            <v>617500</v>
          </cell>
        </row>
        <row r="1347">
          <cell r="G1347" t="str">
            <v>광폭멤브레인</v>
          </cell>
          <cell r="H1347" t="str">
            <v>L3600</v>
          </cell>
          <cell r="I1347">
            <v>446500</v>
          </cell>
        </row>
        <row r="1348">
          <cell r="G1348" t="str">
            <v>멤브레인</v>
          </cell>
          <cell r="H1348" t="str">
            <v>L3600</v>
          </cell>
          <cell r="I1348">
            <v>427500</v>
          </cell>
        </row>
        <row r="1349">
          <cell r="G1349" t="str">
            <v>HPM</v>
          </cell>
          <cell r="H1349" t="str">
            <v>L3600</v>
          </cell>
          <cell r="I1349">
            <v>399000</v>
          </cell>
        </row>
        <row r="1350">
          <cell r="G1350" t="str">
            <v>80평 L4000</v>
          </cell>
        </row>
        <row r="1351">
          <cell r="G1351" t="str">
            <v>원목프레임</v>
          </cell>
          <cell r="H1351" t="str">
            <v>L4000</v>
          </cell>
          <cell r="I1351">
            <v>950000</v>
          </cell>
        </row>
        <row r="1352">
          <cell r="G1352" t="str">
            <v>천연무늬목</v>
          </cell>
          <cell r="H1352" t="str">
            <v>L4000</v>
          </cell>
          <cell r="I1352">
            <v>826500</v>
          </cell>
        </row>
        <row r="1353">
          <cell r="G1353" t="str">
            <v>광폭멤브레인</v>
          </cell>
          <cell r="H1353" t="str">
            <v>L4000</v>
          </cell>
          <cell r="I1353">
            <v>465500</v>
          </cell>
        </row>
        <row r="1354">
          <cell r="G1354" t="str">
            <v>멤브레인</v>
          </cell>
          <cell r="H1354" t="str">
            <v>L4000</v>
          </cell>
          <cell r="I1354">
            <v>437000</v>
          </cell>
        </row>
        <row r="1355">
          <cell r="G1355" t="str">
            <v>HPM</v>
          </cell>
          <cell r="H1355" t="str">
            <v>L4000</v>
          </cell>
          <cell r="I1355">
            <v>418000</v>
          </cell>
        </row>
        <row r="1356">
          <cell r="G1356" t="str">
            <v>없음</v>
          </cell>
          <cell r="I1356">
            <v>0</v>
          </cell>
        </row>
        <row r="1360">
          <cell r="G1360" t="str">
            <v>43평</v>
          </cell>
        </row>
        <row r="1361">
          <cell r="G1361" t="str">
            <v>원목프레임</v>
          </cell>
          <cell r="I1361">
            <v>418000</v>
          </cell>
        </row>
        <row r="1362">
          <cell r="G1362" t="str">
            <v>천연무늬목</v>
          </cell>
          <cell r="I1362">
            <v>380000</v>
          </cell>
        </row>
        <row r="1363">
          <cell r="G1363" t="str">
            <v>광폭멤브레인</v>
          </cell>
          <cell r="I1363">
            <v>304000</v>
          </cell>
        </row>
        <row r="1364">
          <cell r="G1364" t="str">
            <v>멤브레인</v>
          </cell>
          <cell r="I1364">
            <v>294500</v>
          </cell>
        </row>
        <row r="1365">
          <cell r="G1365" t="str">
            <v>HPM</v>
          </cell>
          <cell r="I1365">
            <v>266000</v>
          </cell>
        </row>
        <row r="1366">
          <cell r="G1366" t="str">
            <v>48평</v>
          </cell>
        </row>
        <row r="1367">
          <cell r="G1367" t="str">
            <v>원목프레임</v>
          </cell>
          <cell r="I1367">
            <v>418000</v>
          </cell>
        </row>
        <row r="1368">
          <cell r="G1368" t="str">
            <v>천연무늬목</v>
          </cell>
          <cell r="I1368">
            <v>380000</v>
          </cell>
        </row>
        <row r="1369">
          <cell r="G1369" t="str">
            <v>광폭멤브레인</v>
          </cell>
          <cell r="I1369">
            <v>304000</v>
          </cell>
        </row>
        <row r="1370">
          <cell r="G1370" t="str">
            <v>멤브레인</v>
          </cell>
          <cell r="I1370">
            <v>294500</v>
          </cell>
        </row>
        <row r="1371">
          <cell r="G1371" t="str">
            <v>HPM</v>
          </cell>
          <cell r="I1371">
            <v>266000</v>
          </cell>
        </row>
        <row r="1372">
          <cell r="G1372" t="str">
            <v>62평</v>
          </cell>
        </row>
        <row r="1373">
          <cell r="G1373" t="str">
            <v>원목프레임</v>
          </cell>
          <cell r="I1373">
            <v>760000</v>
          </cell>
        </row>
        <row r="1374">
          <cell r="G1374" t="str">
            <v>천연무늬목</v>
          </cell>
          <cell r="I1374">
            <v>665000</v>
          </cell>
        </row>
        <row r="1375">
          <cell r="G1375" t="str">
            <v>광폭멤브레인</v>
          </cell>
          <cell r="I1375">
            <v>475000</v>
          </cell>
        </row>
        <row r="1376">
          <cell r="G1376" t="str">
            <v>멤브레인</v>
          </cell>
          <cell r="I1376">
            <v>456000</v>
          </cell>
        </row>
        <row r="1377">
          <cell r="G1377" t="str">
            <v>HPM</v>
          </cell>
          <cell r="I1377">
            <v>418000</v>
          </cell>
        </row>
        <row r="1378">
          <cell r="G1378" t="str">
            <v>80평</v>
          </cell>
        </row>
        <row r="1379">
          <cell r="G1379" t="str">
            <v>원목프레임</v>
          </cell>
          <cell r="I1379">
            <v>760000</v>
          </cell>
        </row>
        <row r="1380">
          <cell r="G1380" t="str">
            <v>천연무늬목</v>
          </cell>
          <cell r="I1380">
            <v>665000</v>
          </cell>
        </row>
        <row r="1381">
          <cell r="G1381" t="str">
            <v>광폭멤브레인</v>
          </cell>
          <cell r="I1381">
            <v>475000</v>
          </cell>
        </row>
        <row r="1382">
          <cell r="G1382" t="str">
            <v>멤브레인</v>
          </cell>
          <cell r="I1382">
            <v>456000</v>
          </cell>
        </row>
        <row r="1383">
          <cell r="G1383" t="str">
            <v>HPM</v>
          </cell>
          <cell r="I1383">
            <v>418000</v>
          </cell>
        </row>
        <row r="1384">
          <cell r="G1384" t="str">
            <v>없음</v>
          </cell>
          <cell r="I1384">
            <v>0</v>
          </cell>
        </row>
        <row r="1468">
          <cell r="G1468" t="str">
            <v>외산 ARCLINEA</v>
          </cell>
          <cell r="H1468" t="str">
            <v>L6700 (천연대리석상판)</v>
          </cell>
          <cell r="I1468">
            <v>37730000</v>
          </cell>
        </row>
        <row r="1469">
          <cell r="G1469" t="str">
            <v>외산 BULTHAUP</v>
          </cell>
          <cell r="H1469" t="str">
            <v>L6700</v>
          </cell>
          <cell r="I1469">
            <v>22456500</v>
          </cell>
        </row>
        <row r="1470">
          <cell r="G1470" t="str">
            <v>외산 POGGENPOHL</v>
          </cell>
          <cell r="H1470" t="str">
            <v>L6700</v>
          </cell>
          <cell r="I1470">
            <v>22641000</v>
          </cell>
        </row>
        <row r="1471">
          <cell r="G1471" t="str">
            <v>외산 ROSSANA(MOKA)</v>
          </cell>
          <cell r="H1471" t="str">
            <v>L6700</v>
          </cell>
          <cell r="I1471">
            <v>25455000</v>
          </cell>
        </row>
        <row r="1472">
          <cell r="G1472" t="str">
            <v>외산 ROSSANA(CHERRY)</v>
          </cell>
          <cell r="H1472" t="str">
            <v>L6700</v>
          </cell>
          <cell r="I1472">
            <v>21300000</v>
          </cell>
        </row>
        <row r="1473">
          <cell r="G1473" t="str">
            <v>외산 SNAIDERO</v>
          </cell>
          <cell r="H1473" t="str">
            <v>L6700</v>
          </cell>
          <cell r="I1473">
            <v>15647000</v>
          </cell>
        </row>
        <row r="1474">
          <cell r="G1474" t="str">
            <v>원목프레임</v>
          </cell>
          <cell r="H1474" t="str">
            <v>L6700 (인조대리석상판)</v>
          </cell>
          <cell r="I1474">
            <v>4938000</v>
          </cell>
        </row>
        <row r="1475">
          <cell r="G1475" t="str">
            <v>원목프레임</v>
          </cell>
          <cell r="H1475" t="str">
            <v>L6700</v>
          </cell>
          <cell r="I1475">
            <v>4195000</v>
          </cell>
        </row>
        <row r="1476">
          <cell r="G1476" t="str">
            <v>천연무늬목</v>
          </cell>
          <cell r="H1476" t="str">
            <v>L6700 (인조대리석상판)</v>
          </cell>
          <cell r="I1476">
            <v>4501000</v>
          </cell>
        </row>
        <row r="1477">
          <cell r="G1477" t="str">
            <v>천연무늬목</v>
          </cell>
          <cell r="H1477" t="str">
            <v>L6700</v>
          </cell>
          <cell r="I1477">
            <v>3758000</v>
          </cell>
        </row>
        <row r="1478">
          <cell r="G1478" t="str">
            <v>광폭멤브레인</v>
          </cell>
          <cell r="H1478" t="str">
            <v>L6700 (인조대리석상판)</v>
          </cell>
          <cell r="I1478">
            <v>3933000</v>
          </cell>
        </row>
        <row r="1479">
          <cell r="G1479" t="str">
            <v>광폭멤브레인</v>
          </cell>
          <cell r="H1479" t="str">
            <v>L6700</v>
          </cell>
          <cell r="I1479">
            <v>3233000</v>
          </cell>
        </row>
        <row r="1480">
          <cell r="G1480" t="str">
            <v>멤브레인</v>
          </cell>
          <cell r="H1480" t="str">
            <v>L6700 (인조대리석상판)</v>
          </cell>
          <cell r="I1480">
            <v>3759000</v>
          </cell>
        </row>
        <row r="1481">
          <cell r="G1481" t="str">
            <v>멤브레인</v>
          </cell>
          <cell r="H1481" t="str">
            <v>L6700</v>
          </cell>
          <cell r="I1481">
            <v>3059000</v>
          </cell>
        </row>
        <row r="1482">
          <cell r="G1482" t="str">
            <v>HPM</v>
          </cell>
          <cell r="H1482" t="str">
            <v>L6700</v>
          </cell>
          <cell r="I1482">
            <v>2884000</v>
          </cell>
        </row>
        <row r="1483">
          <cell r="I1483">
            <v>0</v>
          </cell>
        </row>
        <row r="1581">
          <cell r="G1581" t="str">
            <v>천연무늬목 상하부장</v>
          </cell>
          <cell r="H1581" t="str">
            <v>대리석상판</v>
          </cell>
          <cell r="I1581">
            <v>550000</v>
          </cell>
        </row>
        <row r="1582">
          <cell r="G1582" t="str">
            <v>천연무늬목 상하부장</v>
          </cell>
          <cell r="H1582" t="str">
            <v>인조대리석상판</v>
          </cell>
          <cell r="I1582">
            <v>450000</v>
          </cell>
        </row>
        <row r="1583">
          <cell r="G1583" t="str">
            <v>천연무늬목 조립장+유리선반</v>
          </cell>
          <cell r="H1583" t="str">
            <v>거울포함</v>
          </cell>
          <cell r="I1583">
            <v>227000</v>
          </cell>
        </row>
        <row r="1584">
          <cell r="G1584" t="str">
            <v>천연무늬목 조립장</v>
          </cell>
          <cell r="H1584" t="str">
            <v>수건함</v>
          </cell>
          <cell r="I1584">
            <v>150000</v>
          </cell>
        </row>
        <row r="1585">
          <cell r="G1585" t="str">
            <v>유리선반</v>
          </cell>
          <cell r="I1585">
            <v>150000</v>
          </cell>
        </row>
        <row r="1586">
          <cell r="G1586" t="str">
            <v>알루미늄 래핑장+유리선반</v>
          </cell>
          <cell r="H1586" t="str">
            <v>거울포함</v>
          </cell>
          <cell r="I1586">
            <v>162000</v>
          </cell>
        </row>
        <row r="1587">
          <cell r="G1587" t="str">
            <v>알루미늄 래핑장</v>
          </cell>
          <cell r="H1587" t="str">
            <v>새턴SC8616/600-1000</v>
          </cell>
          <cell r="I1587">
            <v>109000</v>
          </cell>
        </row>
        <row r="1588">
          <cell r="G1588" t="str">
            <v>목재욕실장</v>
          </cell>
          <cell r="H1588" t="str">
            <v>리바트</v>
          </cell>
          <cell r="I1588">
            <v>100000</v>
          </cell>
        </row>
        <row r="1589">
          <cell r="G1589" t="str">
            <v>비닐래핑 조립장</v>
          </cell>
          <cell r="H1589" t="str">
            <v>수건함</v>
          </cell>
          <cell r="I1589">
            <v>100000</v>
          </cell>
        </row>
        <row r="1590">
          <cell r="G1590" t="str">
            <v>알루미늄 래핑장</v>
          </cell>
          <cell r="H1590" t="str">
            <v>새턴SC8615/400-900</v>
          </cell>
          <cell r="I1590">
            <v>72000</v>
          </cell>
        </row>
        <row r="1591">
          <cell r="G1591" t="str">
            <v>ABS</v>
          </cell>
          <cell r="H1591" t="str">
            <v>케미테크 CT003</v>
          </cell>
          <cell r="I1591">
            <v>37000</v>
          </cell>
        </row>
        <row r="1592">
          <cell r="G1592" t="str">
            <v>ABS</v>
          </cell>
          <cell r="H1592" t="str">
            <v>케미테크 CT014</v>
          </cell>
          <cell r="I1592">
            <v>35000</v>
          </cell>
        </row>
        <row r="1593">
          <cell r="G1593" t="str">
            <v>UBR설치</v>
          </cell>
          <cell r="I1593">
            <v>0</v>
          </cell>
        </row>
        <row r="1594">
          <cell r="G1594" t="str">
            <v>없음</v>
          </cell>
          <cell r="I1594">
            <v>0</v>
          </cell>
        </row>
        <row r="1598">
          <cell r="G1598" t="str">
            <v>32평형 반침1 L600</v>
          </cell>
        </row>
        <row r="1599">
          <cell r="G1599" t="str">
            <v>원목프레임+무늬목선반</v>
          </cell>
          <cell r="H1599" t="str">
            <v>600*500*2300</v>
          </cell>
          <cell r="I1599">
            <v>378000</v>
          </cell>
          <cell r="J1599" t="str">
            <v>문짝포함</v>
          </cell>
        </row>
        <row r="1600">
          <cell r="G1600" t="str">
            <v>원목프레임</v>
          </cell>
          <cell r="H1600" t="str">
            <v>600*500*2300</v>
          </cell>
          <cell r="I1600">
            <v>351000</v>
          </cell>
          <cell r="J1600" t="str">
            <v>문짝포함</v>
          </cell>
        </row>
        <row r="1601">
          <cell r="G1601" t="str">
            <v>천연무늬목</v>
          </cell>
          <cell r="H1601" t="str">
            <v>600*500*2300</v>
          </cell>
          <cell r="I1601">
            <v>324000</v>
          </cell>
          <cell r="J1601" t="str">
            <v>문짝포함</v>
          </cell>
        </row>
        <row r="1602">
          <cell r="G1602" t="str">
            <v>AL SYSTEM TYPE (ZAMAT)</v>
          </cell>
          <cell r="H1602" t="str">
            <v>600*500*2300</v>
          </cell>
          <cell r="I1602">
            <v>200000</v>
          </cell>
        </row>
        <row r="1603">
          <cell r="G1603" t="str">
            <v>가구식(ZAMAT)</v>
          </cell>
          <cell r="H1603" t="str">
            <v>600*500*2300</v>
          </cell>
          <cell r="I1603">
            <v>70000</v>
          </cell>
        </row>
        <row r="1604">
          <cell r="G1604" t="str">
            <v>철재조립식(ZAMAT)</v>
          </cell>
          <cell r="H1604" t="str">
            <v>600*500*2300</v>
          </cell>
          <cell r="I1604">
            <v>59000</v>
          </cell>
          <cell r="J1604" t="str">
            <v/>
          </cell>
        </row>
        <row r="1605">
          <cell r="G1605" t="str">
            <v>43평형 반침1 L1600</v>
          </cell>
        </row>
        <row r="1606">
          <cell r="G1606" t="str">
            <v>원목프레임+무늬목선반</v>
          </cell>
          <cell r="H1606" t="str">
            <v>1600*500*2300</v>
          </cell>
          <cell r="I1606">
            <v>1008000</v>
          </cell>
          <cell r="J1606" t="str">
            <v>문짝포함</v>
          </cell>
        </row>
        <row r="1607">
          <cell r="G1607" t="str">
            <v>원목프레임</v>
          </cell>
          <cell r="H1607" t="str">
            <v>1600*500*2300</v>
          </cell>
          <cell r="I1607">
            <v>936000</v>
          </cell>
          <cell r="J1607" t="str">
            <v>문짝포함</v>
          </cell>
        </row>
        <row r="1608">
          <cell r="G1608" t="str">
            <v>천연무늬목</v>
          </cell>
          <cell r="H1608" t="str">
            <v>1600*500*2300</v>
          </cell>
          <cell r="I1608">
            <v>864000</v>
          </cell>
          <cell r="J1608" t="str">
            <v>문짝포함</v>
          </cell>
        </row>
        <row r="1609">
          <cell r="G1609" t="str">
            <v>AL SYSTEM TYPE (ZAMAT)</v>
          </cell>
          <cell r="H1609" t="str">
            <v>1600*500*2300</v>
          </cell>
          <cell r="I1609">
            <v>550000</v>
          </cell>
        </row>
        <row r="1610">
          <cell r="G1610" t="str">
            <v>AL SYSTEM TYPE (ZAMAT)</v>
          </cell>
          <cell r="H1610" t="str">
            <v>1600*500*2300</v>
          </cell>
          <cell r="I1610">
            <v>350000</v>
          </cell>
        </row>
        <row r="1611">
          <cell r="G1611" t="str">
            <v>가구식(ZAMAT)</v>
          </cell>
          <cell r="H1611" t="str">
            <v>1600*500*2300</v>
          </cell>
          <cell r="I1611">
            <v>160000</v>
          </cell>
        </row>
        <row r="1612">
          <cell r="G1612" t="str">
            <v>철재조립식(ZAMAT)</v>
          </cell>
          <cell r="H1612" t="str">
            <v>1600*500*2300</v>
          </cell>
          <cell r="I1612">
            <v>125000</v>
          </cell>
          <cell r="J1612" t="str">
            <v/>
          </cell>
        </row>
        <row r="1613">
          <cell r="G1613" t="str">
            <v>80평형 반침1 L1700</v>
          </cell>
        </row>
        <row r="1614">
          <cell r="G1614" t="str">
            <v>원목프레임+무늬목선반</v>
          </cell>
          <cell r="H1614" t="str">
            <v>1700*500*2300</v>
          </cell>
          <cell r="I1614">
            <v>1071000</v>
          </cell>
          <cell r="J1614" t="str">
            <v>문짝포함</v>
          </cell>
        </row>
        <row r="1615">
          <cell r="G1615" t="str">
            <v>원목프레임</v>
          </cell>
          <cell r="H1615" t="str">
            <v>1700*500*2300</v>
          </cell>
          <cell r="I1615">
            <v>999000</v>
          </cell>
          <cell r="J1615" t="str">
            <v>문짝포함</v>
          </cell>
        </row>
        <row r="1616">
          <cell r="G1616" t="str">
            <v>천연무늬목</v>
          </cell>
          <cell r="H1616" t="str">
            <v>1700*500*2300</v>
          </cell>
          <cell r="I1616">
            <v>918000</v>
          </cell>
          <cell r="J1616" t="str">
            <v>문짝포함</v>
          </cell>
        </row>
        <row r="1617">
          <cell r="G1617" t="str">
            <v>AL SYSTEM TYPE (ZAMAT)</v>
          </cell>
          <cell r="H1617" t="str">
            <v>1700*500*2300</v>
          </cell>
          <cell r="I1617">
            <v>570000</v>
          </cell>
        </row>
        <row r="1618">
          <cell r="G1618" t="str">
            <v>가구식(ZAMAT)</v>
          </cell>
          <cell r="H1618" t="str">
            <v>1700*500*2300</v>
          </cell>
          <cell r="I1618">
            <v>170000</v>
          </cell>
        </row>
        <row r="1619">
          <cell r="G1619" t="str">
            <v>철재조립식(ZAMAT)</v>
          </cell>
          <cell r="H1619" t="str">
            <v>1700*500*2300</v>
          </cell>
          <cell r="I1619">
            <v>153000</v>
          </cell>
          <cell r="J1619" t="str">
            <v/>
          </cell>
        </row>
        <row r="1620">
          <cell r="G1620" t="str">
            <v>48평형 반침1/62평형 반침2 L2000</v>
          </cell>
        </row>
        <row r="1621">
          <cell r="G1621" t="str">
            <v>원목프레임+무늬목선반</v>
          </cell>
          <cell r="H1621" t="str">
            <v>2000*500*2300</v>
          </cell>
          <cell r="I1621">
            <v>1260000</v>
          </cell>
          <cell r="J1621" t="str">
            <v>문짝포함</v>
          </cell>
        </row>
        <row r="1622">
          <cell r="G1622" t="str">
            <v>원목프레임</v>
          </cell>
          <cell r="H1622" t="str">
            <v>2000*500*2300</v>
          </cell>
          <cell r="I1622">
            <v>1170000</v>
          </cell>
          <cell r="J1622" t="str">
            <v>문짝포함</v>
          </cell>
        </row>
        <row r="1623">
          <cell r="G1623" t="str">
            <v>천연무늬목</v>
          </cell>
          <cell r="H1623" t="str">
            <v>2000*500*2300</v>
          </cell>
          <cell r="I1623">
            <v>1080000</v>
          </cell>
          <cell r="J1623" t="str">
            <v>문짝포함</v>
          </cell>
        </row>
        <row r="1624">
          <cell r="G1624" t="str">
            <v>AL SYSTEM TYPE (ZAMAT)</v>
          </cell>
          <cell r="H1624" t="str">
            <v>2000*500*2300</v>
          </cell>
          <cell r="I1624">
            <v>650000</v>
          </cell>
        </row>
        <row r="1625">
          <cell r="G1625" t="str">
            <v>가구식(ZAMAT)</v>
          </cell>
          <cell r="H1625" t="str">
            <v>2000*500*2300</v>
          </cell>
          <cell r="I1625">
            <v>195000</v>
          </cell>
        </row>
        <row r="1626">
          <cell r="G1626" t="str">
            <v>철재조립식(ZAMAT)</v>
          </cell>
          <cell r="H1626" t="str">
            <v>2000*500*2300</v>
          </cell>
          <cell r="I1626">
            <v>135000</v>
          </cell>
          <cell r="J1626" t="str">
            <v/>
          </cell>
        </row>
        <row r="1627">
          <cell r="G1627" t="str">
            <v>43평형 반침2 L2300</v>
          </cell>
        </row>
        <row r="1628">
          <cell r="G1628" t="str">
            <v>원목프레임+무늬목선반</v>
          </cell>
          <cell r="H1628" t="str">
            <v>2300*500*2300</v>
          </cell>
          <cell r="I1628">
            <v>1449000</v>
          </cell>
          <cell r="J1628" t="str">
            <v>문짝포함</v>
          </cell>
        </row>
        <row r="1629">
          <cell r="G1629" t="str">
            <v>원목프레임</v>
          </cell>
          <cell r="H1629" t="str">
            <v>2300*500*2300</v>
          </cell>
          <cell r="I1629">
            <v>1350000</v>
          </cell>
          <cell r="J1629" t="str">
            <v>문짝포함</v>
          </cell>
        </row>
        <row r="1630">
          <cell r="G1630" t="str">
            <v>천연무늬목</v>
          </cell>
          <cell r="H1630" t="str">
            <v>2300*500*2300</v>
          </cell>
          <cell r="I1630">
            <v>1242000</v>
          </cell>
          <cell r="J1630" t="str">
            <v>문짝포함</v>
          </cell>
        </row>
        <row r="1631">
          <cell r="G1631" t="str">
            <v>AL SYSTEM TYPE (ZAMAT)</v>
          </cell>
          <cell r="H1631" t="str">
            <v>2300*500*2300</v>
          </cell>
          <cell r="I1631">
            <v>750000</v>
          </cell>
        </row>
        <row r="1632">
          <cell r="G1632" t="str">
            <v>가구식(ZAMAT)</v>
          </cell>
          <cell r="H1632" t="str">
            <v>2300*500*2300</v>
          </cell>
          <cell r="I1632">
            <v>230000</v>
          </cell>
        </row>
        <row r="1633">
          <cell r="G1633" t="str">
            <v>철재조립식(ZAMAT)</v>
          </cell>
          <cell r="H1633" t="str">
            <v>2300*500*2300</v>
          </cell>
          <cell r="I1633">
            <v>161000</v>
          </cell>
          <cell r="J1633" t="str">
            <v/>
          </cell>
        </row>
        <row r="1634">
          <cell r="G1634" t="str">
            <v>48평형 반침2/62평형 반침2 L2500</v>
          </cell>
        </row>
        <row r="1635">
          <cell r="G1635" t="str">
            <v>원목프레임+무늬목선반</v>
          </cell>
          <cell r="H1635" t="str">
            <v>2500*500*2300</v>
          </cell>
          <cell r="I1635">
            <v>1575000</v>
          </cell>
          <cell r="J1635" t="str">
            <v>문짝포함</v>
          </cell>
        </row>
        <row r="1636">
          <cell r="G1636" t="str">
            <v>원목프레임</v>
          </cell>
          <cell r="H1636" t="str">
            <v>2500*500*2300</v>
          </cell>
          <cell r="I1636">
            <v>1467000</v>
          </cell>
          <cell r="J1636" t="str">
            <v>문짝포함</v>
          </cell>
        </row>
        <row r="1637">
          <cell r="G1637" t="str">
            <v>천연무늬목</v>
          </cell>
          <cell r="H1637" t="str">
            <v>2500*500*2300</v>
          </cell>
          <cell r="I1637">
            <v>1350000</v>
          </cell>
          <cell r="J1637" t="str">
            <v>문짝포함</v>
          </cell>
        </row>
        <row r="1638">
          <cell r="G1638" t="str">
            <v>AL SYSTEM TYPE (ZAMAT)</v>
          </cell>
          <cell r="H1638" t="str">
            <v>2500*500*2300</v>
          </cell>
          <cell r="I1638">
            <v>825000</v>
          </cell>
        </row>
        <row r="1639">
          <cell r="G1639" t="str">
            <v>가구식(ZAMAT)</v>
          </cell>
          <cell r="H1639" t="str">
            <v>2500*500*2300</v>
          </cell>
          <cell r="I1639">
            <v>250000</v>
          </cell>
        </row>
        <row r="1640">
          <cell r="G1640" t="str">
            <v>철재조립식(ZAMAT)</v>
          </cell>
          <cell r="H1640" t="str">
            <v>2500*500*2300</v>
          </cell>
          <cell r="I1640">
            <v>173000</v>
          </cell>
          <cell r="J1640" t="str">
            <v/>
          </cell>
        </row>
        <row r="1641">
          <cell r="G1641" t="str">
            <v>80평형 반침3 L2600</v>
          </cell>
        </row>
        <row r="1642">
          <cell r="G1642" t="str">
            <v>원목프레임+무늬목선반</v>
          </cell>
          <cell r="H1642" t="str">
            <v>2600*500*2300</v>
          </cell>
          <cell r="I1642">
            <v>1638000</v>
          </cell>
          <cell r="J1642" t="str">
            <v>문짝포함</v>
          </cell>
        </row>
        <row r="1643">
          <cell r="G1643" t="str">
            <v>원목프레임</v>
          </cell>
          <cell r="H1643" t="str">
            <v>2600*500*2300</v>
          </cell>
          <cell r="I1643">
            <v>1521000</v>
          </cell>
          <cell r="J1643" t="str">
            <v>문짝포함</v>
          </cell>
        </row>
        <row r="1644">
          <cell r="G1644" t="str">
            <v>천연무늬목</v>
          </cell>
          <cell r="H1644" t="str">
            <v>2600*500*2300</v>
          </cell>
          <cell r="I1644">
            <v>1440000</v>
          </cell>
          <cell r="J1644" t="str">
            <v>문짝포함</v>
          </cell>
        </row>
        <row r="1645">
          <cell r="G1645" t="str">
            <v>AL SYSTEM TYPE (ZAMAT)</v>
          </cell>
          <cell r="H1645" t="str">
            <v>2600*500*2300</v>
          </cell>
          <cell r="I1645">
            <v>850000</v>
          </cell>
        </row>
        <row r="1646">
          <cell r="G1646" t="str">
            <v>가구식(ZAMAT)</v>
          </cell>
          <cell r="H1646" t="str">
            <v>2600*500*2300</v>
          </cell>
          <cell r="I1646">
            <v>260000</v>
          </cell>
        </row>
        <row r="1647">
          <cell r="G1647" t="str">
            <v>철재조립식(ZAMAT)</v>
          </cell>
          <cell r="H1647" t="str">
            <v>2600*500*2300</v>
          </cell>
          <cell r="I1647">
            <v>234000</v>
          </cell>
          <cell r="J1647" t="str">
            <v/>
          </cell>
        </row>
        <row r="1648">
          <cell r="G1648" t="str">
            <v>80평형 반침2 L3000</v>
          </cell>
        </row>
        <row r="1649">
          <cell r="G1649" t="str">
            <v>원목프레임+무늬목선반</v>
          </cell>
          <cell r="H1649" t="str">
            <v>3000*500*2300</v>
          </cell>
          <cell r="I1649">
            <v>1890000</v>
          </cell>
          <cell r="J1649" t="str">
            <v>문짝포함</v>
          </cell>
        </row>
        <row r="1650">
          <cell r="G1650" t="str">
            <v>원목프레임</v>
          </cell>
          <cell r="H1650" t="str">
            <v>3000*500*2300</v>
          </cell>
          <cell r="I1650">
            <v>1755000</v>
          </cell>
          <cell r="J1650" t="str">
            <v>문짝포함</v>
          </cell>
        </row>
        <row r="1651">
          <cell r="G1651" t="str">
            <v>천연무늬목</v>
          </cell>
          <cell r="H1651" t="str">
            <v>3000*500*2300</v>
          </cell>
          <cell r="I1651">
            <v>1620000</v>
          </cell>
          <cell r="J1651" t="str">
            <v>문짝포함</v>
          </cell>
        </row>
        <row r="1652">
          <cell r="G1652" t="str">
            <v>AL SYSTEM TYPE (ZAMAT)</v>
          </cell>
          <cell r="H1652" t="str">
            <v>3000*500*2300</v>
          </cell>
          <cell r="I1652">
            <v>1000000</v>
          </cell>
        </row>
        <row r="1653">
          <cell r="G1653" t="str">
            <v>가구식(ZAMAT)</v>
          </cell>
          <cell r="H1653" t="str">
            <v>3000*500*2300</v>
          </cell>
          <cell r="I1653">
            <v>300000</v>
          </cell>
        </row>
        <row r="1654">
          <cell r="G1654" t="str">
            <v>철재조립식(ZAMAT)</v>
          </cell>
          <cell r="H1654" t="str">
            <v>3000*500*2300</v>
          </cell>
          <cell r="I1654">
            <v>270000</v>
          </cell>
          <cell r="J1654" t="str">
            <v/>
          </cell>
        </row>
        <row r="1655">
          <cell r="G1655" t="str">
            <v>없음</v>
          </cell>
          <cell r="I1655">
            <v>0</v>
          </cell>
        </row>
        <row r="1659">
          <cell r="G1659" t="str">
            <v>L1800</v>
          </cell>
        </row>
        <row r="1660">
          <cell r="G1660" t="str">
            <v>천연무늬목 가구식</v>
          </cell>
          <cell r="H1660" t="str">
            <v>1800*500*2300</v>
          </cell>
          <cell r="I1660">
            <v>840000</v>
          </cell>
        </row>
        <row r="1661">
          <cell r="G1661" t="str">
            <v>LPM 가구식</v>
          </cell>
          <cell r="H1661" t="str">
            <v>1800*500*2300</v>
          </cell>
          <cell r="I1661">
            <v>660000</v>
          </cell>
        </row>
        <row r="1662">
          <cell r="G1662" t="str">
            <v>AL SYSTEM TYPE (ZAMAT)</v>
          </cell>
          <cell r="H1662" t="str">
            <v>1800*500*2300</v>
          </cell>
          <cell r="I1662">
            <v>637000</v>
          </cell>
        </row>
        <row r="1663">
          <cell r="G1663" t="str">
            <v>L2100 (62평형)</v>
          </cell>
        </row>
        <row r="1664">
          <cell r="G1664" t="str">
            <v>천연무늬목 가구식</v>
          </cell>
          <cell r="H1664" t="str">
            <v>2100*500*2300</v>
          </cell>
          <cell r="I1664">
            <v>980000</v>
          </cell>
        </row>
        <row r="1665">
          <cell r="G1665" t="str">
            <v>LPM 가구식</v>
          </cell>
          <cell r="H1665" t="str">
            <v>2100*500*2300</v>
          </cell>
          <cell r="I1665">
            <v>770000</v>
          </cell>
        </row>
        <row r="1666">
          <cell r="G1666" t="str">
            <v>AL SYSTEM TYPE (ZAMAT)</v>
          </cell>
          <cell r="H1666" t="str">
            <v>2100*500*2300</v>
          </cell>
          <cell r="I1666">
            <v>743000</v>
          </cell>
        </row>
        <row r="1667">
          <cell r="G1667" t="str">
            <v>L2300 (80평형)</v>
          </cell>
        </row>
        <row r="1668">
          <cell r="G1668" t="str">
            <v>천연무늬목 가구식</v>
          </cell>
          <cell r="H1668" t="str">
            <v>2300*500*2300</v>
          </cell>
          <cell r="I1668">
            <v>1092000</v>
          </cell>
        </row>
        <row r="1669">
          <cell r="G1669" t="str">
            <v>LPM 가구식</v>
          </cell>
          <cell r="H1669" t="str">
            <v>2300*500*2300</v>
          </cell>
          <cell r="I1669">
            <v>858000</v>
          </cell>
        </row>
        <row r="1670">
          <cell r="G1670" t="str">
            <v>AL SYSTEM TYPE (ZAMAT)</v>
          </cell>
          <cell r="H1670" t="str">
            <v>2300*500*2300</v>
          </cell>
          <cell r="I1670">
            <v>828000</v>
          </cell>
        </row>
        <row r="1671">
          <cell r="G1671" t="str">
            <v>L3000</v>
          </cell>
        </row>
        <row r="1672">
          <cell r="G1672" t="str">
            <v>천연무늬목 가구식</v>
          </cell>
          <cell r="H1672" t="str">
            <v>300*500*23000</v>
          </cell>
          <cell r="I1672">
            <v>1400000</v>
          </cell>
        </row>
        <row r="1673">
          <cell r="G1673" t="str">
            <v>LPM 가구식</v>
          </cell>
          <cell r="H1673" t="str">
            <v>300*500*23000</v>
          </cell>
          <cell r="I1673">
            <v>1100000</v>
          </cell>
        </row>
        <row r="1674">
          <cell r="G1674" t="str">
            <v>AL SYSTEM TYPE (ZAMAT)</v>
          </cell>
          <cell r="H1674" t="str">
            <v>300*500*23000</v>
          </cell>
          <cell r="I1674">
            <v>1062000</v>
          </cell>
        </row>
        <row r="1675">
          <cell r="G1675" t="str">
            <v>L3300</v>
          </cell>
        </row>
        <row r="1676">
          <cell r="G1676" t="str">
            <v>천연무늬목 가구식</v>
          </cell>
          <cell r="H1676" t="str">
            <v>3300*500*2300</v>
          </cell>
          <cell r="I1676">
            <v>1540000</v>
          </cell>
        </row>
        <row r="1677">
          <cell r="G1677" t="str">
            <v>LPM 가구식</v>
          </cell>
          <cell r="H1677" t="str">
            <v>3300*500*2300</v>
          </cell>
          <cell r="I1677">
            <v>1210000</v>
          </cell>
        </row>
        <row r="1678">
          <cell r="G1678" t="str">
            <v>AL SYSTEM TYPE (ZAMAT)</v>
          </cell>
          <cell r="H1678" t="str">
            <v>3300*500*2300</v>
          </cell>
          <cell r="I1678">
            <v>1168000</v>
          </cell>
        </row>
        <row r="1679">
          <cell r="G1679" t="str">
            <v>없음</v>
          </cell>
          <cell r="I1679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  지"/>
      <sheetName val="목  차"/>
      <sheetName val="1 관리기준"/>
      <sheetName val="2 년도별 생산성 분석 "/>
      <sheetName val=" 3 공사기간별 생산성 추이"/>
      <sheetName val=" 별2  현장단위"/>
      <sheetName val="별 3 착공연도별"/>
      <sheetName val="별 4 아파트 생산성 분석"/>
      <sheetName val="별 5 공통비 승인 (2000년 공사)"/>
      <sheetName val="별 6 직원배치 승인 현황"/>
      <sheetName val=" 3 공사기간별 생산성 추이 (2)"/>
      <sheetName val="Sheet4"/>
      <sheetName val="복사 DATA 현장단위 (2)"/>
      <sheetName val="년도별 생산성 분석"/>
      <sheetName val="DATA 2000"/>
      <sheetName val=" 6 공기 28월"/>
      <sheetName val="그래프 DATA"/>
      <sheetName val="Sheet1"/>
      <sheetName val="DATA"/>
      <sheetName val="Sheet2"/>
      <sheetName val="Sheet2 (2)"/>
      <sheetName val="년도별 생산성 분석 (3)"/>
      <sheetName val="공통비 승인 (300세대 이하)"/>
      <sheetName val="공통비 승인 (500세대 이하)"/>
      <sheetName val="공통비 승인 (1000세대 이하)"/>
      <sheetName val="공통비 승인 (1500세대 이하)"/>
      <sheetName val="공통비 승인 (2000세대 이하)"/>
      <sheetName val="공통비 승인 (2000세대 초과)"/>
      <sheetName val="공통비 승인 (주상복합)"/>
      <sheetName val="Sheet3"/>
      <sheetName val="Sheet1 (3)"/>
      <sheetName val="Sheet1 (2)"/>
      <sheetName val="특 1 년도별 생산성 분석 "/>
      <sheetName val="특 2 아파트 생산성 분석 (2)"/>
      <sheetName val="특 년도별 사업부 인원"/>
      <sheetName val="#REF"/>
      <sheetName val="토목공사"/>
      <sheetName val="유림총괄"/>
      <sheetName val="단가표"/>
      <sheetName val="P.M 별"/>
      <sheetName val="COST"/>
      <sheetName val="구의33고"/>
      <sheetName val="1차 내역서"/>
      <sheetName val="개요"/>
      <sheetName val="과년도 현장별 생산성 finish"/>
      <sheetName val="공통비총괄표"/>
      <sheetName val="공통비(전체)"/>
      <sheetName val="유림골조"/>
      <sheetName val="하나"/>
      <sheetName val="제일"/>
      <sheetName val="pier(각형)"/>
      <sheetName val="경산"/>
      <sheetName val="ESC (공정표기준)"/>
      <sheetName val="원가계산서 "/>
      <sheetName val="기계경비(시간당)"/>
      <sheetName val="램머"/>
      <sheetName val="구천"/>
      <sheetName val="VXXXXXXX"/>
      <sheetName val="설계명세서"/>
      <sheetName val="예산명세서"/>
      <sheetName val="자료입력"/>
      <sheetName val="설계내역서"/>
      <sheetName val="새공통(96임금인상기준)"/>
      <sheetName val="비교1"/>
      <sheetName val="평가데이터"/>
      <sheetName val="월별수입"/>
      <sheetName val="TOWER 12TON"/>
      <sheetName val="TOWER 10TON"/>
      <sheetName val="JIB CRANE,HOIST"/>
      <sheetName val="설계"/>
      <sheetName val="삭제금지단가"/>
      <sheetName val="증감내역서"/>
      <sheetName val="세금자료"/>
      <sheetName val="프랜트면허"/>
      <sheetName val="공사비_NDE"/>
      <sheetName val="계정"/>
      <sheetName val="공사실적(국내)"/>
      <sheetName val="첨부"/>
      <sheetName val="첨부2"/>
      <sheetName val="일위대가"/>
      <sheetName val="2.대외공문"/>
      <sheetName val="내역"/>
      <sheetName val="요율"/>
      <sheetName val="자재대"/>
      <sheetName val="견적"/>
      <sheetName val="준검 내역서"/>
      <sheetName val="청천내"/>
      <sheetName val="주요공사"/>
      <sheetName val="조명시설"/>
      <sheetName val="3.공통공사대비"/>
      <sheetName val="총괄"/>
      <sheetName val="데이타"/>
      <sheetName val="실행철강하도"/>
      <sheetName val="계약내역"/>
      <sheetName val="FitOutConfCentre"/>
      <sheetName val="쌍송교"/>
      <sheetName val="잡비계산"/>
      <sheetName val="공통부대비"/>
      <sheetName val="중기조종사 단위단가"/>
      <sheetName val="99총공사내역서"/>
      <sheetName val="기초단가"/>
      <sheetName val="공사개요"/>
      <sheetName val="별표"/>
      <sheetName val="단가"/>
      <sheetName val="공사원가계산서"/>
      <sheetName val="도급예산내역서총괄표"/>
      <sheetName val="초기화면"/>
      <sheetName val="간접"/>
      <sheetName val="연돌일위집계"/>
      <sheetName val="수입"/>
      <sheetName val="갑지"/>
      <sheetName val="일위대가목차"/>
      <sheetName val="대안"/>
      <sheetName val="부대내역"/>
      <sheetName val="값"/>
      <sheetName val="DATE"/>
      <sheetName val="공통가설(고압수전)"/>
      <sheetName val="개산공사비"/>
      <sheetName val="L_RPTB02_01"/>
      <sheetName val="공사"/>
      <sheetName val="CTEMCOST"/>
      <sheetName val="와동25-3(변경)"/>
      <sheetName val="표__지"/>
      <sheetName val="목__차"/>
      <sheetName val="1_관리기준"/>
      <sheetName val="2_년도별_생산성_분석_"/>
      <sheetName val="_3_공사기간별_생산성_추이"/>
      <sheetName val="_별2__현장단위"/>
      <sheetName val="별_3_착공연도별"/>
      <sheetName val="별_4_아파트_생산성_분석"/>
      <sheetName val="별_5_공통비_승인_(2000년_공사)"/>
      <sheetName val="별_6_직원배치_승인_현황"/>
      <sheetName val="_3_공사기간별_생산성_추이_(2)"/>
      <sheetName val="복사_DATA_현장단위_(2)"/>
      <sheetName val="년도별_생산성_분석"/>
      <sheetName val="DATA_2000"/>
      <sheetName val="_6_공기_28월"/>
      <sheetName val="그래프_DATA"/>
      <sheetName val="Sheet2_(2)"/>
      <sheetName val="년도별_생산성_분석_(3)"/>
      <sheetName val="공통비_승인_(300세대_이하)"/>
      <sheetName val="공통비_승인_(500세대_이하)"/>
      <sheetName val="공통비_승인_(1000세대_이하)"/>
      <sheetName val="공통비_승인_(1500세대_이하)"/>
      <sheetName val="공통비_승인_(2000세대_이하)"/>
      <sheetName val="공통비_승인_(2000세대_초과)"/>
      <sheetName val="공통비_승인_(주상복합)"/>
      <sheetName val="Sheet1_(3)"/>
      <sheetName val="Sheet1_(2)"/>
      <sheetName val="특_1_년도별_생산성_분석_"/>
      <sheetName val="특_2_아파트_생산성_분석_(2)"/>
      <sheetName val="특_년도별_사업부_인원"/>
      <sheetName val="P_M_별"/>
      <sheetName val="1차_내역서"/>
      <sheetName val="과년도_현장별_생산성_finish"/>
      <sheetName val="ESC_(공정표기준)"/>
      <sheetName val="원가계산서_"/>
      <sheetName val="TOWER_12TON"/>
      <sheetName val="TOWER_10TON"/>
      <sheetName val="JIB_CRANE,HOIST"/>
      <sheetName val="2_대외공문"/>
      <sheetName val="database"/>
      <sheetName val="환율"/>
      <sheetName val="갑지(추정)"/>
      <sheetName val="수량산출"/>
      <sheetName val="사업개요"/>
      <sheetName val="첨"/>
      <sheetName val="외동,공시지가"/>
      <sheetName val="설계산출표지"/>
      <sheetName val="을부담운반비"/>
      <sheetName val="설계산출기초"/>
      <sheetName val="운반비산출"/>
      <sheetName val="2_공사개요"/>
      <sheetName val="합천내역"/>
      <sheetName val="차액보증"/>
      <sheetName val="추가예산"/>
      <sheetName val="Total"/>
      <sheetName val="청산공사"/>
      <sheetName val="작성"/>
      <sheetName val="정산내역"/>
      <sheetName val="EQT-ESTN"/>
      <sheetName val="표__지1"/>
      <sheetName val="목__차1"/>
      <sheetName val="1_관리기준1"/>
      <sheetName val="2_년도별_생산성_분석_1"/>
      <sheetName val="_3_공사기간별_생산성_추이1"/>
      <sheetName val="_별2__현장단위1"/>
      <sheetName val="별_3_착공연도별1"/>
      <sheetName val="별_4_아파트_생산성_분석1"/>
      <sheetName val="별_5_공통비_승인_(2000년_공사)1"/>
      <sheetName val="별_6_직원배치_승인_현황1"/>
      <sheetName val="_3_공사기간별_생산성_추이_(2)1"/>
      <sheetName val="복사_DATA_현장단위_(2)1"/>
      <sheetName val="년도별_생산성_분석1"/>
      <sheetName val="DATA_20001"/>
      <sheetName val="_6_공기_28월1"/>
      <sheetName val="그래프_DATA1"/>
      <sheetName val="Sheet2_(2)1"/>
      <sheetName val="년도별_생산성_분석_(3)1"/>
      <sheetName val="공통비_승인_(300세대_이하)1"/>
      <sheetName val="공통비_승인_(500세대_이하)1"/>
      <sheetName val="공통비_승인_(1000세대_이하)1"/>
      <sheetName val="공통비_승인_(1500세대_이하)1"/>
      <sheetName val="공통비_승인_(2000세대_이하)1"/>
      <sheetName val="공통비_승인_(2000세대_초과)1"/>
      <sheetName val="공통비_승인_(주상복합)1"/>
      <sheetName val="Sheet1_(3)1"/>
      <sheetName val="Sheet1_(2)1"/>
      <sheetName val="특_1_년도별_생산성_분석_1"/>
      <sheetName val="특_2_아파트_생산성_분석_(2)1"/>
      <sheetName val="특_년도별_사업부_인원1"/>
      <sheetName val="P_M_별1"/>
      <sheetName val="1차_내역서1"/>
      <sheetName val="과년도_현장별_생산성_finish1"/>
      <sheetName val="ESC_(공정표기준)1"/>
      <sheetName val="원가계산서_1"/>
      <sheetName val="TOWER_12TON1"/>
      <sheetName val="TOWER_10TON1"/>
      <sheetName val="JIB_CRANE,HOIST1"/>
      <sheetName val="2_대외공문1"/>
      <sheetName val="준검_내역서"/>
      <sheetName val="3_공통공사대비"/>
      <sheetName val="중기조종사_단위단가"/>
      <sheetName val="대총괄"/>
      <sheetName val="내역서"/>
      <sheetName val="도급예산내역서봉투"/>
      <sheetName val="광장"/>
      <sheetName val="조명율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6">
          <cell r="A6" t="str">
            <v>부산 문현동 현대아파트 신축공사</v>
          </cell>
          <cell r="B6" t="str">
            <v>95-A-01</v>
          </cell>
        </row>
        <row r="7">
          <cell r="A7" t="str">
            <v>남원동충동 아파트 신축공사</v>
          </cell>
          <cell r="B7" t="str">
            <v>95-A-02</v>
          </cell>
        </row>
        <row r="8">
          <cell r="A8" t="str">
            <v>대천동대동 아파트 신축공사</v>
          </cell>
          <cell r="B8" t="str">
            <v>95-A-03</v>
          </cell>
        </row>
        <row r="9">
          <cell r="A9" t="str">
            <v>이천 모전리 현대 아파트 신축공사</v>
          </cell>
          <cell r="B9" t="str">
            <v>95-A-04</v>
          </cell>
        </row>
        <row r="10">
          <cell r="A10" t="str">
            <v>원주 행구동 아파트 신축 공사</v>
          </cell>
          <cell r="B10" t="str">
            <v>95-A-05</v>
          </cell>
        </row>
        <row r="11">
          <cell r="A11" t="str">
            <v>남수원 현대아파트 신축공사</v>
          </cell>
          <cell r="B11" t="str">
            <v>95-A-06</v>
          </cell>
        </row>
        <row r="12">
          <cell r="A12" t="str">
            <v>현대 올림픽 그린타운 신축공사</v>
          </cell>
          <cell r="B12" t="str">
            <v>95-A-07</v>
          </cell>
        </row>
        <row r="13">
          <cell r="A13" t="str">
            <v>부산 양정 현대 아파트</v>
          </cell>
          <cell r="B13" t="str">
            <v>95-A-08</v>
          </cell>
        </row>
        <row r="14">
          <cell r="A14" t="str">
            <v>홍제 4구역 재개발아파트</v>
          </cell>
          <cell r="B14" t="str">
            <v>95-A-09</v>
          </cell>
        </row>
        <row r="15">
          <cell r="A15" t="str">
            <v>홍제 3구역 재개발 아파트</v>
          </cell>
          <cell r="B15" t="str">
            <v>95-A-10</v>
          </cell>
        </row>
        <row r="16">
          <cell r="A16" t="str">
            <v>소양 아파트 재건축 신축공사</v>
          </cell>
          <cell r="B16" t="str">
            <v>95-A-11</v>
          </cell>
        </row>
        <row r="17">
          <cell r="A17" t="str">
            <v>독산동 재건축 아파트 신축공사</v>
          </cell>
          <cell r="B17" t="str">
            <v>95-A-12</v>
          </cell>
        </row>
        <row r="18">
          <cell r="A18" t="str">
            <v>부산 대연동 재건축 아파트 신축공사</v>
          </cell>
          <cell r="B18" t="str">
            <v>95-A-13</v>
          </cell>
        </row>
        <row r="19">
          <cell r="A19" t="str">
            <v>청학 연립 재건축 아파트 신축공사</v>
          </cell>
          <cell r="B19" t="str">
            <v>95-A-14</v>
          </cell>
        </row>
        <row r="20">
          <cell r="A20" t="str">
            <v>광명광복 재건축아파트</v>
          </cell>
          <cell r="B20" t="str">
            <v>95-A-15</v>
          </cell>
        </row>
        <row r="21">
          <cell r="A21" t="str">
            <v>목동 성도 연립 재건축 아파트</v>
          </cell>
          <cell r="B21" t="str">
            <v>95-A-16</v>
          </cell>
        </row>
        <row r="23">
          <cell r="A23" t="str">
            <v>일산 프리젠트 빌딩</v>
          </cell>
          <cell r="B23" t="str">
            <v>95-C-01</v>
          </cell>
        </row>
        <row r="24">
          <cell r="A24" t="str">
            <v>강촌 썬워드 콘도</v>
          </cell>
          <cell r="B24" t="str">
            <v>95-C-02</v>
          </cell>
        </row>
        <row r="25">
          <cell r="A25" t="str">
            <v>하남 베스코아</v>
          </cell>
          <cell r="B25" t="str">
            <v>95-C-03</v>
          </cell>
        </row>
        <row r="26">
          <cell r="A26" t="str">
            <v>초림 파크타워</v>
          </cell>
          <cell r="B26" t="str">
            <v>95-C-04</v>
          </cell>
        </row>
        <row r="27">
          <cell r="A27" t="str">
            <v>수원 탑동 주상복합</v>
          </cell>
          <cell r="B27" t="str">
            <v>95-C-05</v>
          </cell>
        </row>
        <row r="28">
          <cell r="A28" t="str">
            <v>현대 중공업 사옥</v>
          </cell>
          <cell r="B28" t="str">
            <v>95-C-06</v>
          </cell>
        </row>
        <row r="29">
          <cell r="A29" t="str">
            <v>분당 현대 코아</v>
          </cell>
          <cell r="B29" t="str">
            <v>95-C-07</v>
          </cell>
        </row>
        <row r="30">
          <cell r="A30" t="str">
            <v>목동 오피스텔</v>
          </cell>
          <cell r="B30" t="str">
            <v>95-C-08</v>
          </cell>
        </row>
        <row r="31">
          <cell r="A31" t="str">
            <v>구의 테크노마트 21</v>
          </cell>
          <cell r="B31" t="str">
            <v>95-C-09</v>
          </cell>
        </row>
        <row r="32">
          <cell r="A32" t="str">
            <v>나산 수서 트루빌</v>
          </cell>
          <cell r="B32" t="str">
            <v>95-C-10</v>
          </cell>
        </row>
        <row r="33">
          <cell r="A33" t="str">
            <v>현대해상 대구 사옥</v>
          </cell>
          <cell r="B33" t="str">
            <v>95-C-11</v>
          </cell>
        </row>
        <row r="35">
          <cell r="A35" t="str">
            <v>속초 교동 3차 아파트 신축공사</v>
          </cell>
          <cell r="B35" t="str">
            <v>96-A-01</v>
          </cell>
        </row>
        <row r="36">
          <cell r="A36" t="str">
            <v>광장동 9차 아파트 신축공사</v>
          </cell>
          <cell r="B36" t="str">
            <v>96-A-02</v>
          </cell>
        </row>
        <row r="37">
          <cell r="A37" t="str">
            <v>포철 신단지 주택공사(사원아파트)</v>
          </cell>
          <cell r="B37" t="str">
            <v>96-A-03</v>
          </cell>
        </row>
        <row r="38">
          <cell r="A38" t="str">
            <v>도곡동 빌라트 E동 신축공사</v>
          </cell>
          <cell r="B38" t="str">
            <v>96-A-04</v>
          </cell>
        </row>
        <row r="39">
          <cell r="A39" t="str">
            <v>죽전 현대, 우진, 신한빌라트 공사</v>
          </cell>
          <cell r="B39" t="str">
            <v>96-A-05</v>
          </cell>
        </row>
        <row r="40">
          <cell r="A40" t="str">
            <v>구기동 빌라 신축공사</v>
          </cell>
          <cell r="B40" t="str">
            <v>96-A-06</v>
          </cell>
        </row>
        <row r="41">
          <cell r="A41" t="str">
            <v>울산 삼산 2지구 아파트</v>
          </cell>
          <cell r="B41" t="str">
            <v>96-A-07</v>
          </cell>
        </row>
        <row r="42">
          <cell r="A42" t="str">
            <v>전주 송천 아파트 건설공사 1공구</v>
          </cell>
          <cell r="B42" t="str">
            <v>96-A-08</v>
          </cell>
        </row>
        <row r="43">
          <cell r="A43" t="str">
            <v>강릉 내곡동 아파트 신축공사</v>
          </cell>
          <cell r="B43" t="str">
            <v>96-A-09</v>
          </cell>
        </row>
        <row r="44">
          <cell r="A44" t="str">
            <v>전주 송천동 2차 아파트</v>
          </cell>
          <cell r="B44" t="str">
            <v>96-A-10</v>
          </cell>
        </row>
        <row r="45">
          <cell r="A45" t="str">
            <v>전주 중화산동 현대 아파트 현장</v>
          </cell>
          <cell r="B45" t="str">
            <v>96-A-11</v>
          </cell>
        </row>
        <row r="46">
          <cell r="A46" t="str">
            <v>아산 방축동 아파트 신축공사</v>
          </cell>
          <cell r="B46" t="str">
            <v>96-A-12</v>
          </cell>
        </row>
        <row r="47">
          <cell r="A47" t="str">
            <v>영주 휴천동 아파트</v>
          </cell>
          <cell r="B47" t="str">
            <v>96-A-13</v>
          </cell>
        </row>
        <row r="48">
          <cell r="A48" t="str">
            <v>공주 금홍동 아파트</v>
          </cell>
          <cell r="B48" t="str">
            <v>96-A-14</v>
          </cell>
        </row>
        <row r="49">
          <cell r="A49" t="str">
            <v>강릉 노암동 남산 아파트 신축공사</v>
          </cell>
          <cell r="B49" t="str">
            <v>96-A-15</v>
          </cell>
        </row>
        <row r="50">
          <cell r="A50" t="str">
            <v>성수동 한양 연립 재건축 아파트</v>
          </cell>
          <cell r="B50" t="str">
            <v>96-A-16</v>
          </cell>
        </row>
        <row r="51">
          <cell r="A51" t="str">
            <v>인천 가좌동 재건축 아파트 신축공사</v>
          </cell>
          <cell r="B51" t="str">
            <v>96-A-17</v>
          </cell>
        </row>
        <row r="52">
          <cell r="A52" t="str">
            <v>암사 율산 재건축 아파트 신축공사</v>
          </cell>
          <cell r="B52" t="str">
            <v>96-A-18</v>
          </cell>
        </row>
        <row r="53">
          <cell r="A53" t="str">
            <v>신해청 재건축아파트 신축공사</v>
          </cell>
          <cell r="B53" t="str">
            <v>96-A-19</v>
          </cell>
        </row>
        <row r="54">
          <cell r="A54" t="str">
            <v>갈현아파트 재건축 공사</v>
          </cell>
          <cell r="B54" t="str">
            <v>96-A-20</v>
          </cell>
        </row>
        <row r="55">
          <cell r="A55" t="str">
            <v>범우 연립 재건축 공사</v>
          </cell>
          <cell r="B55" t="str">
            <v>96-A-21</v>
          </cell>
        </row>
        <row r="56">
          <cell r="A56" t="str">
            <v>춘천 소양로 재건축</v>
          </cell>
          <cell r="B56" t="str">
            <v>96-A-22</v>
          </cell>
        </row>
        <row r="57">
          <cell r="A57" t="str">
            <v>북가좌동 재건축 아파트 현장</v>
          </cell>
          <cell r="B57" t="str">
            <v>96-A-23</v>
          </cell>
        </row>
        <row r="58">
          <cell r="A58" t="str">
            <v>자양 1지구 재건축 조합 아파트</v>
          </cell>
          <cell r="B58" t="str">
            <v>96-A-24</v>
          </cell>
        </row>
        <row r="59">
          <cell r="A59" t="str">
            <v>경남 빌라 재건축 현장</v>
          </cell>
          <cell r="B59" t="str">
            <v>96-A-25</v>
          </cell>
        </row>
        <row r="60">
          <cell r="A60" t="str">
            <v xml:space="preserve">풍납 신우 재건축 조합 아파트 </v>
          </cell>
          <cell r="B60" t="str">
            <v>96-A-26</v>
          </cell>
        </row>
        <row r="61">
          <cell r="A61" t="str">
            <v>청담동 목련 재건축 아파트 신축공사</v>
          </cell>
          <cell r="B61" t="str">
            <v>96-A-27</v>
          </cell>
        </row>
        <row r="62">
          <cell r="A62" t="str">
            <v>울산 그랜드 1차</v>
          </cell>
          <cell r="B62" t="str">
            <v>96-A-28</v>
          </cell>
        </row>
        <row r="63">
          <cell r="A63" t="str">
            <v>청운 제2구역 재개발 공사</v>
          </cell>
          <cell r="B63" t="str">
            <v>96-A-29</v>
          </cell>
        </row>
        <row r="65">
          <cell r="A65" t="str">
            <v>시네시티</v>
          </cell>
          <cell r="B65" t="str">
            <v>96-C-01</v>
          </cell>
        </row>
        <row r="66">
          <cell r="A66" t="str">
            <v>성북동 P씨댁 신축현장</v>
          </cell>
          <cell r="B66" t="str">
            <v>96-C-02</v>
          </cell>
        </row>
        <row r="67">
          <cell r="A67" t="str">
            <v>목동 나산 스위트</v>
          </cell>
          <cell r="B67" t="str">
            <v>96-C-03</v>
          </cell>
        </row>
        <row r="68">
          <cell r="A68" t="str">
            <v>현대자동차 고양 영업소</v>
          </cell>
          <cell r="B68" t="str">
            <v>96-C-04</v>
          </cell>
        </row>
        <row r="69">
          <cell r="A69" t="str">
            <v>목동 그랜드 21</v>
          </cell>
          <cell r="B69" t="str">
            <v>96-C-05</v>
          </cell>
        </row>
        <row r="70">
          <cell r="A70" t="str">
            <v>안양 현대 코아</v>
          </cell>
          <cell r="B70" t="str">
            <v>96-C-06</v>
          </cell>
        </row>
        <row r="71">
          <cell r="A71" t="str">
            <v>방이동 오피스텔</v>
          </cell>
          <cell r="B71" t="str">
            <v>96-C-07</v>
          </cell>
        </row>
        <row r="72">
          <cell r="A72" t="str">
            <v>장안동 월드타워</v>
          </cell>
          <cell r="B72" t="str">
            <v>96-C-08</v>
          </cell>
        </row>
        <row r="74">
          <cell r="A74" t="str">
            <v>넥서스 빌라트 B동 신축공사</v>
          </cell>
          <cell r="B74" t="str">
            <v>97-A-01</v>
          </cell>
        </row>
        <row r="75">
          <cell r="A75" t="str">
            <v>잠원동 빌라트 신축공사</v>
          </cell>
          <cell r="B75" t="str">
            <v>97-A-02</v>
          </cell>
        </row>
        <row r="76">
          <cell r="A76" t="str">
            <v>현대 동광 빌라트 신축공사</v>
          </cell>
          <cell r="B76" t="str">
            <v>97-A-03</v>
          </cell>
        </row>
        <row r="77">
          <cell r="A77" t="str">
            <v>서산 예천동 아파트 공사</v>
          </cell>
          <cell r="B77" t="str">
            <v>97-A-04</v>
          </cell>
        </row>
        <row r="78">
          <cell r="A78" t="str">
            <v>창동 연합 주택 조합 아파트 신축공사</v>
          </cell>
          <cell r="B78" t="str">
            <v>97-A-05</v>
          </cell>
        </row>
        <row r="79">
          <cell r="A79" t="str">
            <v>신봉 현대빌라트 신축공사</v>
          </cell>
          <cell r="B79" t="str">
            <v>97-A-06</v>
          </cell>
        </row>
        <row r="80">
          <cell r="A80" t="str">
            <v>죽전 명인 현대빌라트 신축공사</v>
          </cell>
          <cell r="B80" t="str">
            <v>97-A-07</v>
          </cell>
        </row>
        <row r="81">
          <cell r="A81" t="str">
            <v>도곡동 빌라트(F동) 신축공사</v>
          </cell>
          <cell r="B81" t="str">
            <v>97-A-08</v>
          </cell>
        </row>
        <row r="82">
          <cell r="A82" t="str">
            <v>용인 수지 파인 빌리지 신축공사</v>
          </cell>
          <cell r="B82" t="str">
            <v>97-A-09</v>
          </cell>
        </row>
        <row r="83">
          <cell r="A83" t="str">
            <v>수원 정자지구 1BL 현대 아파트 현장</v>
          </cell>
          <cell r="B83" t="str">
            <v>97-A-10</v>
          </cell>
        </row>
        <row r="84">
          <cell r="A84" t="str">
            <v>진해 녹산 아파트</v>
          </cell>
          <cell r="B84" t="str">
            <v>97-A-11</v>
          </cell>
        </row>
        <row r="85">
          <cell r="A85" t="str">
            <v>춘천 퇴계 3지구 현대아파트 공사</v>
          </cell>
          <cell r="B85" t="str">
            <v>97-A-12</v>
          </cell>
        </row>
        <row r="86">
          <cell r="A86" t="str">
            <v>순천 왕지 현대 아파트 신축 현장</v>
          </cell>
          <cell r="B86" t="str">
            <v>97-A-13</v>
          </cell>
        </row>
        <row r="87">
          <cell r="A87" t="str">
            <v>강릉 교동 하이빌 아파트 신축공사</v>
          </cell>
          <cell r="B87" t="str">
            <v>97-A-14</v>
          </cell>
        </row>
        <row r="88">
          <cell r="A88" t="str">
            <v>암사 시영 재건축</v>
          </cell>
          <cell r="B88" t="str">
            <v>97-A-15</v>
          </cell>
        </row>
        <row r="89">
          <cell r="A89" t="str">
            <v>방배 2-1지구 재건축</v>
          </cell>
          <cell r="B89" t="str">
            <v>97-A-16</v>
          </cell>
        </row>
        <row r="90">
          <cell r="A90" t="str">
            <v>풍납 1지구 재건축 아파트</v>
          </cell>
          <cell r="B90" t="str">
            <v>97-A-17</v>
          </cell>
        </row>
        <row r="91">
          <cell r="A91" t="str">
            <v>마포 중동 시영연립 재건축공사</v>
          </cell>
          <cell r="B91" t="str">
            <v>97-A-18</v>
          </cell>
        </row>
        <row r="92">
          <cell r="A92" t="str">
            <v>안양 관악아파트 재건축</v>
          </cell>
          <cell r="B92" t="str">
            <v>97-A-19</v>
          </cell>
        </row>
        <row r="93">
          <cell r="A93" t="str">
            <v>대방동 재건축 아파트 신축공사</v>
          </cell>
          <cell r="B93" t="str">
            <v>97-A-20</v>
          </cell>
        </row>
        <row r="94">
          <cell r="A94" t="str">
            <v>휘경동 광성아파트 재건축 공사</v>
          </cell>
          <cell r="B94" t="str">
            <v>97-A-21</v>
          </cell>
        </row>
        <row r="95">
          <cell r="A95" t="str">
            <v>신당 3구역 재개발</v>
          </cell>
          <cell r="B95" t="str">
            <v>97-A-22</v>
          </cell>
        </row>
        <row r="97">
          <cell r="A97" t="str">
            <v>성남 주상 복합</v>
          </cell>
          <cell r="B97" t="str">
            <v>97-C-01</v>
          </cell>
        </row>
        <row r="98">
          <cell r="A98" t="str">
            <v>목동 스포츠조선 사옥</v>
          </cell>
          <cell r="B98" t="str">
            <v>97-C-02</v>
          </cell>
        </row>
        <row r="100">
          <cell r="A100" t="str">
            <v>광장동 10차</v>
          </cell>
          <cell r="B100" t="str">
            <v>98-A-01</v>
          </cell>
        </row>
        <row r="101">
          <cell r="A101" t="str">
            <v>포항 이동 현대아파트</v>
          </cell>
          <cell r="B101" t="str">
            <v>98-A-02</v>
          </cell>
        </row>
        <row r="102">
          <cell r="A102" t="str">
            <v>일산 현대 1차 조합아파트 신축공사</v>
          </cell>
          <cell r="B102" t="str">
            <v>98-A-03</v>
          </cell>
        </row>
        <row r="103">
          <cell r="A103" t="str">
            <v>김포 청송마을 아파트</v>
          </cell>
          <cell r="B103" t="str">
            <v>98-A-05</v>
          </cell>
        </row>
        <row r="104">
          <cell r="A104" t="str">
            <v>용인 국방 충성 조합 아파트 신축공사</v>
          </cell>
          <cell r="B104" t="str">
            <v>98-A-05</v>
          </cell>
        </row>
        <row r="105">
          <cell r="A105" t="str">
            <v>부산 거제 1차 아파트</v>
          </cell>
          <cell r="B105" t="str">
            <v>98-A-06</v>
          </cell>
        </row>
        <row r="106">
          <cell r="A106" t="str">
            <v>수지 권선 3지구 현대 아파트 신축공사</v>
          </cell>
          <cell r="B106" t="str">
            <v>98-A-07</v>
          </cell>
        </row>
        <row r="107">
          <cell r="A107" t="str">
            <v>개봉 훼미리 2단지</v>
          </cell>
          <cell r="B107" t="str">
            <v>98-A-08</v>
          </cell>
        </row>
        <row r="108">
          <cell r="A108" t="str">
            <v>성산 아파트 재건축 공사</v>
          </cell>
          <cell r="B108" t="str">
            <v>98-A-09</v>
          </cell>
        </row>
        <row r="109">
          <cell r="A109" t="str">
            <v>개봉 훼미리 1단지 재건축</v>
          </cell>
          <cell r="B109" t="str">
            <v>98-A-10</v>
          </cell>
        </row>
        <row r="110">
          <cell r="A110" t="str">
            <v>자양 5지구 재건축 아파트</v>
          </cell>
          <cell r="B110" t="str">
            <v>98-A-11</v>
          </cell>
        </row>
        <row r="112">
          <cell r="A112" t="str">
            <v>죽전 현대 2차 아파트 신축공사</v>
          </cell>
          <cell r="B112" t="str">
            <v>99-A-01</v>
          </cell>
        </row>
        <row r="113">
          <cell r="A113" t="str">
            <v>안양 수리산 조합아파트</v>
          </cell>
          <cell r="B113" t="str">
            <v>99-A-02</v>
          </cell>
        </row>
        <row r="114">
          <cell r="A114" t="str">
            <v>평촌 귀인 현대조합아파트</v>
          </cell>
          <cell r="B114" t="str">
            <v>99-A-03</v>
          </cell>
        </row>
        <row r="115">
          <cell r="A115" t="str">
            <v>남양주 덕소 강변 현대 아파트 신축공사</v>
          </cell>
          <cell r="B115" t="str">
            <v>99-A-04</v>
          </cell>
        </row>
        <row r="116">
          <cell r="A116" t="str">
            <v>역삼동 까르띠에 아파트 신축공사</v>
          </cell>
          <cell r="B116" t="str">
            <v>99-A-05</v>
          </cell>
        </row>
        <row r="117">
          <cell r="A117" t="str">
            <v>번동 오동 공원 현대 아파트 신축공사</v>
          </cell>
          <cell r="B117" t="str">
            <v>99-A-06</v>
          </cell>
        </row>
        <row r="118">
          <cell r="A118" t="str">
            <v>부산 거제 2차 아파트</v>
          </cell>
          <cell r="B118" t="str">
            <v>99-A-07</v>
          </cell>
        </row>
        <row r="119">
          <cell r="A119" t="str">
            <v>기흥 구갈 2지구 아파트</v>
          </cell>
          <cell r="B119" t="str">
            <v>99-A-08</v>
          </cell>
        </row>
        <row r="120">
          <cell r="A120" t="str">
            <v>방배 2-2지구 재건축 아파트 공사</v>
          </cell>
          <cell r="B120" t="str">
            <v>99-A-09</v>
          </cell>
        </row>
        <row r="121">
          <cell r="A121" t="str">
            <v>자양 2지구 재건축 아파트 신축공사</v>
          </cell>
          <cell r="B121" t="str">
            <v>99-A-10</v>
          </cell>
        </row>
        <row r="122">
          <cell r="A122" t="str">
            <v>울산 전하동 재건축 아파트 신축공사</v>
          </cell>
          <cell r="B122" t="str">
            <v>99-A-11</v>
          </cell>
        </row>
        <row r="123">
          <cell r="A123" t="str">
            <v>낙성대 3차 아파트 신축공사</v>
          </cell>
          <cell r="B123" t="str">
            <v>99-A-12</v>
          </cell>
        </row>
        <row r="125">
          <cell r="A125" t="str">
            <v>일산 현대2차아파트</v>
          </cell>
          <cell r="B125" t="str">
            <v>00-A-01</v>
          </cell>
        </row>
        <row r="126">
          <cell r="A126" t="str">
            <v xml:space="preserve">수지 현대 1차 조합 아파트 </v>
          </cell>
          <cell r="B126" t="str">
            <v>00-A-02</v>
          </cell>
        </row>
        <row r="127">
          <cell r="A127" t="str">
            <v>용인 보정리 현대 홈타운</v>
          </cell>
          <cell r="B127" t="str">
            <v>00-A-03</v>
          </cell>
        </row>
        <row r="128">
          <cell r="A128" t="str">
            <v>능곡 1차 조합아파트</v>
          </cell>
          <cell r="B128" t="str">
            <v>00-A-04</v>
          </cell>
        </row>
        <row r="129">
          <cell r="A129" t="str">
            <v>수지 현대2차 조합아파트 신축공사</v>
          </cell>
          <cell r="B129" t="str">
            <v>00-A-05</v>
          </cell>
        </row>
        <row r="130">
          <cell r="A130" t="str">
            <v>일산 현대3차 아파트 신축공사</v>
          </cell>
          <cell r="B130" t="str">
            <v>00-A-06</v>
          </cell>
        </row>
        <row r="131">
          <cell r="A131" t="str">
            <v>구리 인창 조합</v>
          </cell>
          <cell r="B131" t="str">
            <v>00-A-07</v>
          </cell>
        </row>
        <row r="132">
          <cell r="A132" t="str">
            <v>평택 안중 조합 아파트</v>
          </cell>
          <cell r="B132" t="str">
            <v>00-A-08</v>
          </cell>
        </row>
        <row r="133">
          <cell r="A133" t="str">
            <v>능곡 2차 조합 아파트</v>
          </cell>
          <cell r="B133" t="str">
            <v>00-A-09</v>
          </cell>
        </row>
        <row r="134">
          <cell r="A134" t="str">
            <v>한남동 하이페리온 신축공사</v>
          </cell>
          <cell r="B134" t="str">
            <v>00-A-10</v>
          </cell>
        </row>
        <row r="135">
          <cell r="A135" t="str">
            <v>죽전 4차 1단지</v>
          </cell>
          <cell r="B135" t="str">
            <v>00-A-11</v>
          </cell>
        </row>
        <row r="136">
          <cell r="A136" t="str">
            <v>인천 양지 아파트 재건축 공사</v>
          </cell>
          <cell r="B136" t="str">
            <v>00-A-12</v>
          </cell>
        </row>
        <row r="137">
          <cell r="A137" t="str">
            <v>인천 간석동 송림 재건축 공사</v>
          </cell>
          <cell r="B137" t="str">
            <v>00-A-13</v>
          </cell>
        </row>
        <row r="138">
          <cell r="A138" t="str">
            <v>자양 7지구 재건축 아파트</v>
          </cell>
          <cell r="B138" t="str">
            <v>00-A-14</v>
          </cell>
        </row>
        <row r="139">
          <cell r="A139" t="str">
            <v>안양 호계 현대아파트 재건축공사</v>
          </cell>
          <cell r="B139" t="str">
            <v>00-A-15</v>
          </cell>
        </row>
        <row r="140">
          <cell r="A140" t="str">
            <v>장안 시영 재건축 (미승인)</v>
          </cell>
          <cell r="B140" t="str">
            <v>00-A-16</v>
          </cell>
        </row>
        <row r="141">
          <cell r="A141" t="str">
            <v>안양 호계 경향</v>
          </cell>
          <cell r="B141" t="str">
            <v>00-A-17</v>
          </cell>
        </row>
        <row r="142">
          <cell r="A142" t="str">
            <v>문래동 홈타운</v>
          </cell>
          <cell r="B142" t="str">
            <v>00-A-18</v>
          </cell>
        </row>
        <row r="144">
          <cell r="A144" t="str">
            <v>현대 수서 벤처빌</v>
          </cell>
          <cell r="B144" t="str">
            <v>00-C-01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6">
          <cell r="A6" t="str">
            <v>부산 문현동 현대아파트 신축공사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비비교"/>
      <sheetName val="공통비총괄표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골조"/>
      <sheetName val="PILE"/>
      <sheetName val="공통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교동현장"/>
      <sheetName val="공사개요"/>
      <sheetName val="fax"/>
      <sheetName val="협조문"/>
      <sheetName val="협조전"/>
      <sheetName val="속초교동"/>
      <sheetName val="건축대비"/>
      <sheetName val="토목공사"/>
      <sheetName val="개략건축"/>
      <sheetName val="옵션물량분개"/>
      <sheetName val="목,창호공사"/>
      <sheetName val="목문틀단가"/>
      <sheetName val="미장대비"/>
      <sheetName val="시행대비"/>
      <sheetName val="시행대비 (2)"/>
      <sheetName val="도배공사(현장통보)"/>
      <sheetName val="유리분개"/>
      <sheetName val="#REF"/>
      <sheetName val="유림골조"/>
      <sheetName val="상반기손익차2총괄"/>
      <sheetName val="수목표준대가"/>
      <sheetName val="수입"/>
      <sheetName val="RCF CLAIM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림골조"/>
      <sheetName val="NEW비교"/>
      <sheetName val="의뢰"/>
      <sheetName val="견적조건"/>
      <sheetName val="품의서"/>
      <sheetName val="새공통(97년3월)"/>
      <sheetName val="건축"/>
      <sheetName val="24평(계단식-TOWER)"/>
      <sheetName val="24평(계단식)"/>
      <sheetName val="32평"/>
      <sheetName val="43평"/>
      <sheetName val="48평"/>
      <sheetName val="동DATA"/>
      <sheetName val="파일본수"/>
      <sheetName val="파일공사"/>
      <sheetName val="SERVICE"/>
      <sheetName val="부대건축"/>
      <sheetName val="전기"/>
      <sheetName val="설비"/>
      <sheetName val="토공사및 흙막이공사"/>
      <sheetName val="옥외"/>
      <sheetName val="물가상승1"/>
      <sheetName val="써100 (A4)"/>
      <sheetName val="제출표지"/>
      <sheetName val="건축(주상복합)"/>
      <sheetName val="옥외및기타"/>
      <sheetName val="파일공사(APT)"/>
      <sheetName val="파일공사(부대동)"/>
      <sheetName val="의뢰서"/>
      <sheetName val="공통비"/>
      <sheetName val="97 사업추정(WEKI)"/>
      <sheetName val="터파기및재료"/>
      <sheetName val="1차설계변경내역"/>
      <sheetName val="직노"/>
      <sheetName val="총괄"/>
      <sheetName val="남양시작동자105노65기1.3화1.2"/>
      <sheetName val="고분전시관"/>
      <sheetName val="당사수지비교표"/>
      <sheetName val="표지"/>
      <sheetName val="목차"/>
      <sheetName val="설계조건"/>
      <sheetName val="열관류율"/>
      <sheetName val="First"/>
      <sheetName val="Front"/>
      <sheetName val="wall"/>
      <sheetName val="집계표"/>
      <sheetName val="부하계산서"/>
      <sheetName val="F.C.U ZONE집계"/>
      <sheetName val="A.H.U ZONE별집계"/>
      <sheetName val="PAC 집계"/>
      <sheetName val="난방부하집계(청소년수련관)"/>
      <sheetName val="냉온수기"/>
      <sheetName val="보일러&amp;응축수탱크"/>
      <sheetName val="열교환기"/>
      <sheetName val="공조기선정"/>
      <sheetName val="공조기리턴휀"/>
      <sheetName val="FAN"/>
      <sheetName val="저수조(교육,사이버)"/>
      <sheetName val="저수조(청소년)"/>
      <sheetName val="급탕탱크"/>
      <sheetName val="급수펌프"/>
      <sheetName val="펌프"/>
      <sheetName val="1.가스소비량"/>
      <sheetName val="환산길이"/>
      <sheetName val="1-3.가스관경계산-1"/>
      <sheetName val="1-4.가스관경계산-2"/>
      <sheetName val="1-5.가스관경계산-3"/>
      <sheetName val="1-6.가스관경계산-4 "/>
      <sheetName val="1-7.가스관경계산-5"/>
      <sheetName val="1-7.가스차압산출"/>
      <sheetName val="form"/>
      <sheetName val="ZONE"/>
      <sheetName val="DATA"/>
      <sheetName val="주차장환기량"/>
      <sheetName val="송풍기272대형(지하2층)"/>
      <sheetName val="송풍기272대형(지하1층)"/>
      <sheetName val="송풍기268대형(지하1층)"/>
      <sheetName val="덕트 및 배기그릴선정"/>
      <sheetName val="1.견적서목록"/>
      <sheetName val="SF적재계산"/>
      <sheetName val="FAX1"/>
      <sheetName val="주소록"/>
      <sheetName val="Module1"/>
      <sheetName val="Module2"/>
      <sheetName val="MM"/>
      <sheetName val="견적표지"/>
      <sheetName val="견적서"/>
      <sheetName val="부하계산서 (영문)"/>
      <sheetName val="PEND-ITEM"/>
      <sheetName val="PEND-ITEM (2)"/>
      <sheetName val="PEND-99"/>
      <sheetName val="0000"/>
      <sheetName val="설계자료"/>
      <sheetName val="Sheet1"/>
      <sheetName val="Sheet3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6"/>
      <sheetName val="Sheet16"/>
      <sheetName val="VXXXXXX"/>
      <sheetName val="목록"/>
      <sheetName val="파일정리"/>
      <sheetName val="견적표지(종)"/>
      <sheetName val="견적표지 (횡)"/>
      <sheetName val="1"/>
      <sheetName val="화물선취"/>
      <sheetName val="부하집계표 (2안)"/>
      <sheetName val="부하계산서 "/>
      <sheetName val="동결부하계산서"/>
      <sheetName val="UNIT COOLER 선정표"/>
      <sheetName val="ACCUMULALOR (2안)"/>
      <sheetName val="동력집계표 (2안)"/>
      <sheetName val="cooling tower (2)"/>
      <sheetName val="cooling water pump"/>
      <sheetName val="DEFROEST PUMP"/>
      <sheetName val="기기선정표 (2안)"/>
      <sheetName val="부하집계표"/>
      <sheetName val="동력집계표"/>
      <sheetName val="ACCUMULALOR"/>
      <sheetName val="cooling tower"/>
      <sheetName val="기기선정표"/>
      <sheetName val="부하집계표 (2)"/>
      <sheetName val="부대시설"/>
      <sheetName val="Apt내역"/>
      <sheetName val="일위대가(가설)"/>
      <sheetName val="물가자료"/>
      <sheetName val="Y-WORK"/>
      <sheetName val="삭제금지단가"/>
      <sheetName val="교통대책내역"/>
      <sheetName val="청산공사"/>
      <sheetName val="기성내역"/>
      <sheetName val="구조물견적서"/>
      <sheetName val="단가표"/>
      <sheetName val="Sheet4"/>
      <sheetName val="표지 (2)"/>
      <sheetName val="일위대가"/>
      <sheetName val="도급FORM"/>
      <sheetName val="수량산출서"/>
      <sheetName val="7.수지"/>
      <sheetName val="2공구산출내역"/>
      <sheetName val="unit 4"/>
      <sheetName val="Sheet2"/>
      <sheetName val="단중표"/>
      <sheetName val="금융비용"/>
      <sheetName val="건축공사실행"/>
      <sheetName val="기계설비"/>
      <sheetName val="을지"/>
      <sheetName val="SUMMARY"/>
      <sheetName val="PAINT"/>
      <sheetName val="설계예산서"/>
      <sheetName val="EACT10"/>
      <sheetName val="업체별기성내역"/>
      <sheetName val="맨홀"/>
      <sheetName val="수량산출"/>
      <sheetName val="노임이"/>
      <sheetName val="내역"/>
      <sheetName val="동영견적(갑지)"/>
      <sheetName val="Sheet3-1"/>
      <sheetName val="물가자료비교"/>
      <sheetName val="3사단가비교"/>
      <sheetName val="대동"/>
      <sheetName val="성림"/>
      <sheetName val="금강"/>
      <sheetName val="#REF"/>
      <sheetName val="자재단가"/>
      <sheetName val="공조기"/>
      <sheetName val="공조기휀"/>
      <sheetName val="AHU집계"/>
      <sheetName val="ABUT수량-A1"/>
      <sheetName val="토목공사"/>
      <sheetName val="내역서"/>
      <sheetName val="골조시행"/>
      <sheetName val="손익차9월2"/>
      <sheetName val="카렌스센터계량기설치공사"/>
      <sheetName val="산출-설비"/>
      <sheetName val="안양1공구_건축"/>
      <sheetName val="본선집계표"/>
      <sheetName val="차액보증"/>
      <sheetName val="품셈TABLE"/>
      <sheetName val="매각(6)"/>
      <sheetName val="TOWER 12TON"/>
      <sheetName val="JIB CRANE,HOIST"/>
      <sheetName val="TOWER 10TON"/>
      <sheetName val="주소"/>
      <sheetName val="간접비"/>
      <sheetName val="원내역서3"/>
      <sheetName val="공통가설"/>
      <sheetName val="단가조사"/>
      <sheetName val="OCT.FDN"/>
      <sheetName val="WIND"/>
      <sheetName val="SEISMIC"/>
      <sheetName val="SIZE"/>
      <sheetName val="EXT.CHECK"/>
      <sheetName val="DESIGN"/>
      <sheetName val="Demolition(Total)"/>
      <sheetName val="D-147E"/>
      <sheetName val="D-126E"/>
      <sheetName val="V-128E"/>
      <sheetName val="FL-123E1"/>
      <sheetName val="D-120E"/>
      <sheetName val="D-131E"/>
      <sheetName val="T-127E1"/>
      <sheetName val="Trench1"/>
      <sheetName val="Trench2"/>
      <sheetName val="Trench3"/>
      <sheetName val="P-147E1"/>
      <sheetName val="P-124E"/>
      <sheetName val="P-127E1,E2 "/>
      <sheetName val="P-121E"/>
      <sheetName val="P-122E"/>
      <sheetName val="P-120E1,E2"/>
      <sheetName val="P-123E1,E2 "/>
      <sheetName val="P-128E "/>
      <sheetName val="와동25-3(변경)"/>
      <sheetName val="P.M 별"/>
      <sheetName val="소방"/>
      <sheetName val="단가비교표"/>
      <sheetName val="Total"/>
      <sheetName val="J直材4"/>
      <sheetName val="N賃率-職"/>
      <sheetName val="기초단가"/>
      <sheetName val="3.건축(현장안)"/>
      <sheetName val="돈암사업"/>
      <sheetName val="분양가"/>
      <sheetName val="방수몰탈"/>
      <sheetName val="토건"/>
      <sheetName val="1차 내역서"/>
      <sheetName val="일반공사"/>
      <sheetName val="내역표지"/>
      <sheetName val="Baby일위대가"/>
      <sheetName val="A LINE"/>
      <sheetName val="DATE"/>
      <sheetName val="WEIGHT LIST"/>
      <sheetName val="산#2-1 (2)"/>
      <sheetName val="노무산출서"/>
      <sheetName val="경산"/>
      <sheetName val="BEND LOSS"/>
      <sheetName val="수입"/>
      <sheetName val="작업지시서-1호"/>
      <sheetName val="노임단가"/>
      <sheetName val="DAN"/>
      <sheetName val="백호우계수"/>
      <sheetName val="sst,stl창호"/>
      <sheetName val="금액내역서"/>
      <sheetName val="집행내역"/>
      <sheetName val="PAC"/>
      <sheetName val="bid"/>
      <sheetName val="xxxxxx"/>
      <sheetName val="（２）"/>
      <sheetName val="（３） "/>
      <sheetName val="97년-98년"/>
      <sheetName val="Sheet5"/>
      <sheetName val="주간업무보고"/>
      <sheetName val="주간업무보고4월첫째"/>
      <sheetName val="부재중업무보고"/>
      <sheetName val="주간업무보고4월네째"/>
      <sheetName val="3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지침"/>
      <sheetName val="일정"/>
      <sheetName val="단위"/>
      <sheetName val="갱비산출근거"/>
      <sheetName val="양식목차"/>
      <sheetName val="1-1.손익(부문별)"/>
      <sheetName val="1-2.손익(월별)"/>
      <sheetName val="2-1.판관비(부문)"/>
      <sheetName val="2-2.판관비(월별)"/>
      <sheetName val="3-1.수익비용(부문별)"/>
      <sheetName val="3-2.수익비용(월별)"/>
      <sheetName val="4-1.투자(부문)"/>
      <sheetName val="4-2.투자(월별)"/>
      <sheetName val="5-1.인원(부문)"/>
      <sheetName val="5-2.인원(월별)"/>
      <sheetName val="6.산출근거"/>
      <sheetName val="7.현금흐름"/>
      <sheetName val="마케팅1"/>
      <sheetName val="마케팅1 (2)"/>
      <sheetName val="마케팅1 (3)"/>
      <sheetName val="마케팅1 (4)"/>
      <sheetName val="구판관비"/>
      <sheetName val="01 1담당매출계획27.8$"/>
      <sheetName val="01매출계획식자재"/>
      <sheetName val="01매출계획 선용품"/>
      <sheetName val="증감내역"/>
      <sheetName val="99~01년승선현황"/>
      <sheetName val="1월"/>
      <sheetName val="2월"/>
      <sheetName val="3월"/>
      <sheetName val="4월"/>
      <sheetName val="5월"/>
      <sheetName val="6월"/>
      <sheetName val="상반기"/>
      <sheetName val="7월"/>
      <sheetName val="9월"/>
      <sheetName val="8월"/>
      <sheetName val="10월"/>
      <sheetName val="11월"/>
      <sheetName val="12월"/>
      <sheetName val="하반기"/>
      <sheetName val="총계"/>
      <sheetName val="울산총계"/>
      <sheetName val="울산1월"/>
      <sheetName val="울산2월"/>
      <sheetName val="울산3월"/>
      <sheetName val="울산4월"/>
      <sheetName val="울산5월"/>
      <sheetName val="울산6월"/>
      <sheetName val="울산7월"/>
      <sheetName val="울산8월"/>
      <sheetName val="울산9월"/>
      <sheetName val="울산10월"/>
      <sheetName val="울산11월"/>
      <sheetName val="울산12월"/>
      <sheetName val="성남총계"/>
      <sheetName val="성남1월"/>
      <sheetName val="성남2월"/>
      <sheetName val="성남3월"/>
      <sheetName val="성남4월"/>
      <sheetName val="성남5월"/>
      <sheetName val="성남6월"/>
      <sheetName val="성남7월"/>
      <sheetName val="성남8월"/>
      <sheetName val="성남9월"/>
      <sheetName val="성남10월"/>
      <sheetName val="성남11월"/>
      <sheetName val="성남12월"/>
      <sheetName val="요약장"/>
      <sheetName val="부도어음수표"/>
      <sheetName val="악성채권"/>
      <sheetName val="작업전원본"/>
      <sheetName val="작업악성채권직원판매제외(거래선별종합)"/>
      <sheetName val="작업악성채권직원판매제외(거래선별) "/>
      <sheetName val="작업악성채권직원판매제외 (담당별종합)"/>
      <sheetName val="작업악성채권직원판매제외 (담당별)"/>
      <sheetName val="별첨1"/>
      <sheetName val="별첨2"/>
      <sheetName val="별첨3"/>
      <sheetName val="별첨4"/>
      <sheetName val="백1"/>
      <sheetName val="백2"/>
      <sheetName val="백3"/>
      <sheetName val="월별매출01"/>
      <sheetName val="식품"/>
      <sheetName val="포함"/>
      <sheetName val="울산점"/>
      <sheetName val="일반관리비"/>
      <sheetName val="카메라"/>
      <sheetName val="판촉비예산 "/>
      <sheetName val="전산투자예산"/>
      <sheetName val="인테리어.시설"/>
      <sheetName val="파 3층 특설 장치장식비"/>
      <sheetName val="갑"/>
      <sheetName val="2"/>
      <sheetName val="4"/>
      <sheetName val="5"/>
      <sheetName val="6"/>
      <sheetName val="7"/>
      <sheetName val="채권총괄표(H&amp;S집계)"/>
      <sheetName val="표지(03년11월)"/>
      <sheetName val="총괄 (03년11월)h&amp;s"/>
      <sheetName val="총괄 (03년11월)여행"/>
      <sheetName val="세부내용 (03년11월)여행"/>
      <sheetName val="개인 세부내용 (03년11월)여행"/>
      <sheetName val="서울일반상품"/>
      <sheetName val="서울상품권"/>
      <sheetName val="동구일반상품 "/>
      <sheetName val="동구미수금"/>
      <sheetName val="금강산"/>
      <sheetName val="임대"/>
      <sheetName val="본사"/>
      <sheetName val="ꀀ"/>
      <sheetName val="영업2파트"/>
      <sheetName val="영업활동현황"/>
      <sheetName val="성과보고표지"/>
      <sheetName val="성과보고양식"/>
      <sheetName val="가로등내역서"/>
      <sheetName val="화전내"/>
      <sheetName val="시장성초안camera"/>
      <sheetName val="용연"/>
      <sheetName val="울산"/>
      <sheetName val="진천"/>
      <sheetName val="구미"/>
      <sheetName val="대구"/>
      <sheetName val="언양"/>
      <sheetName val="토목주소"/>
      <sheetName val="프랜트면허"/>
      <sheetName val="철콘(1차견적)"/>
      <sheetName val="조명시설"/>
      <sheetName val="을"/>
      <sheetName val="조건표"/>
      <sheetName val="2.2.10.샤시등"/>
      <sheetName val="A3.공사비 검토"/>
      <sheetName val="C3.토목_옹벽"/>
      <sheetName val="A6.샤시등"/>
      <sheetName val="공사개요"/>
      <sheetName val="보할공정"/>
      <sheetName val="물량내역"/>
      <sheetName val="부대공"/>
      <sheetName val="포장공"/>
      <sheetName val="토공"/>
      <sheetName val="청천내"/>
      <sheetName val="ELECTRIC"/>
      <sheetName val="base"/>
      <sheetName val="빙설"/>
      <sheetName val="첨부1-1"/>
      <sheetName val="토공(우물통,기타) "/>
      <sheetName val="개산공사비"/>
      <sheetName val="기안"/>
      <sheetName val="5사남"/>
      <sheetName val="TRE TABLE"/>
      <sheetName val="관람석제출"/>
      <sheetName val="압력시험보고서"/>
      <sheetName val="배관설치최종점검기록서"/>
      <sheetName val="PUNCH LIST"/>
      <sheetName val="WELDING JOINT INSPECTION STATUS"/>
      <sheetName val="명판"/>
      <sheetName val="업무"/>
      <sheetName val="입력"/>
      <sheetName val="PE거푸집(1.2)"/>
      <sheetName val="APT"/>
      <sheetName val="부속동"/>
      <sheetName val="현관"/>
      <sheetName val="충주내역"/>
      <sheetName val="CONCRETE"/>
      <sheetName val="평형공사비"/>
      <sheetName val="수목표준대가"/>
      <sheetName val="기초일위"/>
      <sheetName val="시설일위"/>
      <sheetName val="조명일위"/>
      <sheetName val="공조기(삭제)"/>
      <sheetName val="건축원가"/>
      <sheetName val="아파트 "/>
      <sheetName val="지수"/>
      <sheetName val="실행철강하도"/>
      <sheetName val="물량표"/>
      <sheetName val="내역서2안"/>
      <sheetName val="BOX날개벽"/>
      <sheetName val="사업부배부A"/>
      <sheetName val="저"/>
      <sheetName val="인천제철"/>
      <sheetName val="공통부대비"/>
      <sheetName val="9811"/>
      <sheetName val="공통비총괄표"/>
      <sheetName val="위치조서"/>
      <sheetName val="수리결과"/>
      <sheetName val="정화조동내역"/>
      <sheetName val="세금자료"/>
      <sheetName val="BSD _2_"/>
      <sheetName val="노임"/>
      <sheetName val="내역서-수정본"/>
      <sheetName val="내역서 (2)"/>
      <sheetName val="건물개요"/>
      <sheetName val="내역서 (3)"/>
      <sheetName val="내역서2"/>
      <sheetName val="내역서 (4)"/>
      <sheetName val="단가입력"/>
      <sheetName val="잡자재비"/>
      <sheetName val="공구손료"/>
      <sheetName val="인건비산출"/>
      <sheetName val="정릉견산출"/>
      <sheetName val="상도동견산출"/>
      <sheetName val="상도갑지"/>
      <sheetName val="도급원가"/>
      <sheetName val="소요자재명세서"/>
      <sheetName val="노무비명세서"/>
      <sheetName val="외주비"/>
      <sheetName val="BOQ"/>
      <sheetName val="노무비단가"/>
      <sheetName val="토목내역서 (도급단가)"/>
      <sheetName val="위생-sa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중방향비율"/>
      <sheetName val="골격"/>
      <sheetName val="가로교통량"/>
      <sheetName val="현황(무신호)"/>
      <sheetName val="미시(휴일-무신호)"/>
      <sheetName val="시행(휴일-무신호)"/>
      <sheetName val="현황-2차로분석)"/>
      <sheetName val="미시(휴일-2차로분석)"/>
      <sheetName val="시행(휴일-2차로분석)"/>
      <sheetName val="자단"/>
      <sheetName val="인공산출"/>
      <sheetName val="단락전류-A"/>
      <sheetName val="철거산출근거"/>
      <sheetName val="Macro1"/>
      <sheetName val="2000년 공정표"/>
      <sheetName val="대비"/>
      <sheetName val="설계내역서"/>
      <sheetName val="전선 및 전선관"/>
      <sheetName val="A조"/>
      <sheetName val="충주"/>
      <sheetName val="PI"/>
      <sheetName val="교대일반수량"/>
      <sheetName val="콤보박스와 리스트박스의 연결"/>
      <sheetName val="교대일반수량총괄집계표"/>
      <sheetName val="0.갑지"/>
      <sheetName val="1.공통가설공사"/>
      <sheetName val="2.토목공사"/>
      <sheetName val="3.건축공사"/>
      <sheetName val="4.설비공사"/>
      <sheetName val="5.전기공사"/>
      <sheetName val="7.안전관리비"/>
      <sheetName val="8.현장관리비"/>
      <sheetName val="인원투입 계획표"/>
      <sheetName val="공사계약현황(공통가설공사)"/>
      <sheetName val="공사계약현황(토목)"/>
      <sheetName val="공사계약현황(건축)"/>
      <sheetName val="공사계약현황 (기계설비))"/>
      <sheetName val="공사계약현황 (전기)"/>
      <sheetName val="원본"/>
      <sheetName val="입찰안"/>
      <sheetName val="일위대가(계측기설치)"/>
      <sheetName val="일위_파일"/>
      <sheetName val="기둥(원형)"/>
      <sheetName val="기초공"/>
      <sheetName val="EJ"/>
      <sheetName val="갑지(추정)"/>
      <sheetName val="데리네이타현황"/>
      <sheetName val="수지예산"/>
      <sheetName val="남양주댠가표"/>
      <sheetName val="200"/>
      <sheetName val="비교1"/>
      <sheetName val="4-0.툫자_x0000__x0000_문)"/>
      <sheetName val="일위대가목차"/>
      <sheetName val="2000.05"/>
      <sheetName val="토공사및_흙막이공사"/>
      <sheetName val="써100_(A4)"/>
      <sheetName val="97_사업추정(WEKI)"/>
      <sheetName val="남양시작동자105노65기1_3화1_2"/>
      <sheetName val="7_수지"/>
      <sheetName val="F_C_U_ZONE집계"/>
      <sheetName val="A_H_U_ZONE별집계"/>
      <sheetName val="PAC_집계"/>
      <sheetName val="1_가스소비량"/>
      <sheetName val="1-3_가스관경계산-1"/>
      <sheetName val="1-4_가스관경계산-2"/>
      <sheetName val="1-5_가스관경계산-3"/>
      <sheetName val="1-6_가스관경계산-4_"/>
      <sheetName val="1-7_가스관경계산-5"/>
      <sheetName val="1-7_가스차압산출"/>
      <sheetName val="덕트_및_배기그릴선정"/>
      <sheetName val="1_견적서목록"/>
      <sheetName val="부하계산서_(영문)"/>
      <sheetName val="PEND-ITEM_(2)"/>
      <sheetName val="견적표지_(횡)"/>
      <sheetName val="부하집계표_(2안)"/>
      <sheetName val="부하계산서_"/>
      <sheetName val="단가대비표"/>
      <sheetName val="구의33고"/>
      <sheetName val="UNIT_COOLER_선정표"/>
      <sheetName val="ACCUMULALOR_(2안)"/>
      <sheetName val="동력집계표_(2안)"/>
      <sheetName val="cooling_tower_(2)"/>
      <sheetName val="cooling_water_pump"/>
      <sheetName val="DEFROEST_PUMP"/>
      <sheetName val="기기선정표_(2안)"/>
      <sheetName val="cooling_tower"/>
      <sheetName val="부하집계표_(2)"/>
      <sheetName val="unit_4"/>
      <sheetName val="표지_(2)"/>
      <sheetName val="TOWER_12TON"/>
      <sheetName val="JIB_CRANE,HOIST"/>
      <sheetName val="TOWER_10TON"/>
      <sheetName val="P_M_별"/>
      <sheetName val="OCT_FDN"/>
      <sheetName val="EXT_CHECK"/>
      <sheetName val="P-127E1,E2_"/>
      <sheetName val="P-123E1,E2_"/>
      <sheetName val="P-128E_"/>
      <sheetName val="3_건축(현장안)"/>
      <sheetName val="BEND_LOSS"/>
      <sheetName val="1차_내역서"/>
      <sheetName val="A_LINE"/>
      <sheetName val="WEIGHT_LIST"/>
      <sheetName val="산#2-1_(2)"/>
      <sheetName val="（３）_"/>
      <sheetName val="목차_(2)"/>
      <sheetName val="1-1_손익(부문별)"/>
      <sheetName val="1-2_손익(월별)"/>
      <sheetName val="2-1_판관비(부문)"/>
      <sheetName val="2-2_판관비(월별)"/>
      <sheetName val="3-1_수익비용(부문별)"/>
      <sheetName val="3-2_수익비용(월별)"/>
      <sheetName val="4-1_투자(부문)"/>
      <sheetName val="4-2_투자(월별)"/>
      <sheetName val="5-1_인원(부문)"/>
      <sheetName val="5-2_인원(월별)"/>
      <sheetName val="6_산출근거"/>
      <sheetName val="7_현금흐름"/>
      <sheetName val="마케팅1_(2)"/>
      <sheetName val="마케팅1_(3)"/>
      <sheetName val="마케팅1_(4)"/>
      <sheetName val="01_1담당매출계획27_8$"/>
      <sheetName val="01매출계획_선용품"/>
      <sheetName val="작업악성채권직원판매제외(거래선별)_"/>
      <sheetName val="작업악성채권직원판매제외_(담당별종합)"/>
      <sheetName val="작업악성채권직원판매제외_(담당별)"/>
      <sheetName val="판촉비예산_"/>
      <sheetName val="인테리어_시설"/>
      <sheetName val="파_3층_특설_장치장식비"/>
      <sheetName val="총괄_(03년11월)h&amp;s"/>
      <sheetName val="총괄_(03년11월)여행"/>
      <sheetName val="세부내용_(03년11월)여행"/>
      <sheetName val="개인_세부내용_(03년11월)여행"/>
      <sheetName val="동구일반상품_"/>
      <sheetName val="2_2_10_샤시등"/>
      <sheetName val="A3_공사비_검토"/>
      <sheetName val="C3_토목_옹벽"/>
      <sheetName val="A6_샤시등"/>
      <sheetName val="토공(우물통,기타)_"/>
      <sheetName val="TRE_TABLE"/>
      <sheetName val="PUNCH_LIST"/>
      <sheetName val="WELDING_JOINT_INSPECTION_STATUS"/>
      <sheetName val="PE거푸집(1_2)"/>
      <sheetName val="아파트_"/>
      <sheetName val="BSD__2_"/>
      <sheetName val="내역서_(2)"/>
      <sheetName val="내역서_(3)"/>
      <sheetName val="내역서_(4)"/>
      <sheetName val="참고용"/>
      <sheetName val="참고용 (2)"/>
      <sheetName val="COMPARISON TABLE"/>
      <sheetName val="Eq. Mobilization"/>
      <sheetName val="_x0000_"/>
      <sheetName val="VXXXXXXX"/>
      <sheetName val="지사인원"/>
      <sheetName val="SIL98"/>
      <sheetName val="영업소실적"/>
      <sheetName val="간접비 총괄표"/>
      <sheetName val="상반기손익차2총괄"/>
      <sheetName val="업무분장"/>
      <sheetName val="회사99"/>
      <sheetName val="토목"/>
      <sheetName val="구리토평1전기"/>
      <sheetName val="교대(A1)"/>
      <sheetName val="대비표"/>
      <sheetName val="동별내역-3월5일"/>
      <sheetName val="통합"/>
      <sheetName val="45,46"/>
      <sheetName val="공사예산하조서(O.K)"/>
      <sheetName val="관류율"/>
      <sheetName val="g"/>
      <sheetName val="h"/>
      <sheetName val="c"/>
      <sheetName val="d"/>
      <sheetName val="e"/>
      <sheetName val="f"/>
      <sheetName val="난방집계"/>
      <sheetName val="난방입상"/>
      <sheetName val="난방횡주"/>
      <sheetName val="급수입상"/>
      <sheetName val="급수횡주"/>
      <sheetName val="급탕입상"/>
      <sheetName val="급탕횡주"/>
      <sheetName val="배수입상 "/>
      <sheetName val="배수횡주"/>
      <sheetName val="오수횡주"/>
      <sheetName val="LEGEND"/>
      <sheetName val="cover"/>
      <sheetName val="1장 "/>
      <sheetName val="1.개요 "/>
      <sheetName val="2.조건 "/>
      <sheetName val="3.공식붙임"/>
      <sheetName val="2장"/>
      <sheetName val="냉난방"/>
      <sheetName val="3장"/>
      <sheetName val="열원장비"/>
      <sheetName val="4장 "/>
      <sheetName val="1.AHU "/>
      <sheetName val="2.AHU-1"/>
      <sheetName val="2.FAN"/>
      <sheetName val="환기량"/>
      <sheetName val="5장"/>
      <sheetName val="1.급탕"/>
      <sheetName val="6장 별첨"/>
      <sheetName val="외기조건"/>
      <sheetName val="면적&amp;재실인원"/>
      <sheetName val="냉방부하"/>
      <sheetName val="AHU-1"/>
      <sheetName val="AHU-2"/>
      <sheetName val="AHU-3"/>
      <sheetName val="AHU-4"/>
      <sheetName val="AHU-5"/>
      <sheetName val="AHU-6"/>
      <sheetName val="설계개요"/>
      <sheetName val="기초입력"/>
      <sheetName val="추정공사비계산"/>
      <sheetName val="추정공사비 산출결과"/>
      <sheetName val="데이터"/>
      <sheetName val="급수공과금양식"/>
      <sheetName val="일반사항(1,2면)"/>
      <sheetName val="의무사항(3면)"/>
      <sheetName val="에너지성능지표검토서(건축)"/>
      <sheetName val="에너지성능지표검토서(기계, 전기, 신재생)"/>
      <sheetName val="21"/>
      <sheetName val="22"/>
      <sheetName val="손익(총괄)"/>
      <sheetName val="월별손익(총괄)"/>
      <sheetName val="월별손익(아케이드)"/>
      <sheetName val="월별손익(온정각)"/>
      <sheetName val="월별손익(용역) "/>
      <sheetName val="판관(총괄)"/>
      <sheetName val="월별판관(총괄)"/>
      <sheetName val="판관(아케이드)"/>
      <sheetName val="월별판관(아케이드)"/>
      <sheetName val="판관(온정각)"/>
      <sheetName val="월별판관(온정각)"/>
      <sheetName val="판관(용역)"/>
      <sheetName val="월별판관(용역)"/>
      <sheetName val="26"/>
      <sheetName val="1-1.손익(온정각)"/>
      <sheetName val="1-1.손익(관광식당)"/>
      <sheetName val="1-1.손익(직원식당)"/>
      <sheetName val="1-2.월별손익(온정각)"/>
      <sheetName val="1-2.월별손익(관광식당)"/>
      <sheetName val="건축실행  (5)"/>
      <sheetName val="단가"/>
      <sheetName val="총괄표"/>
      <sheetName val="소요자재"/>
      <sheetName val="(첨부3)급탕,온수시방"/>
      <sheetName val="(첨부3)냉수,냉온수보온시방"/>
      <sheetName val="(첨부3)냉매보온"/>
      <sheetName val="잡비"/>
      <sheetName val="6호기"/>
      <sheetName val="공통가설공사"/>
      <sheetName val="최종견"/>
      <sheetName val="1-2.월별손익(직원식당)"/>
      <sheetName val="2-1.판관비(지원)"/>
      <sheetName val="2-1.판관비(관광)"/>
      <sheetName val="2-1.판관비(직원) "/>
      <sheetName val="소모품내역"/>
      <sheetName val="직원사급품"/>
      <sheetName val="합산손익"/>
      <sheetName val="인원,매출기준"/>
      <sheetName val="2-1.판관비(온정각)"/>
      <sheetName val="2-2.월별판관비(온정각)"/>
      <sheetName val="1.설계조건"/>
      <sheetName val="단가산출"/>
      <sheetName val="전계가"/>
      <sheetName val="IMP(MAIN)"/>
      <sheetName val="IMP (REACTOR)"/>
      <sheetName val="기초부하"/>
      <sheetName val="세원견적서"/>
      <sheetName val="남대문빌딩"/>
      <sheetName val="냉천부속동"/>
      <sheetName val="hvac(제어동)"/>
      <sheetName val="6공구(당초)"/>
      <sheetName val="설계명세"/>
      <sheetName val="2-2.월별판관비(지원)"/>
      <sheetName val="2-2.월별판관비(직원)"/>
      <sheetName val="2-2.월별판관비(휴게소)"/>
      <sheetName val="2-2.월별판관비(스넥코너)"/>
      <sheetName val="2-2.월별판관비(음료코너)"/>
      <sheetName val="2-2.월별판관비(온천장)"/>
      <sheetName val="5-1.인원(온정각)"/>
      <sheetName val="23"/>
      <sheetName val="24"/>
      <sheetName val="25"/>
      <sheetName val="27"/>
      <sheetName val="28"/>
      <sheetName val="29"/>
      <sheetName val="30"/>
      <sheetName val="인원계획"/>
      <sheetName val="99년누계 (월별)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참조1"/>
      <sheetName val="참조2"/>
      <sheetName val="2월15일"/>
      <sheetName val="아산공문"/>
      <sheetName val="매출현황"/>
      <sheetName val="총괄현황"/>
      <sheetName val="골프스포츠"/>
      <sheetName val="고효율 유도전동기 적용비율 계산서"/>
      <sheetName val="설비2차"/>
      <sheetName val="데이타"/>
      <sheetName val="설계예시"/>
      <sheetName val="일위대가표"/>
      <sheetName val="마감사양"/>
      <sheetName val="금융"/>
      <sheetName val="봉천제출"/>
      <sheetName val="효율비교"/>
      <sheetName val="시설물기초"/>
      <sheetName val="2000년1차"/>
      <sheetName val="분당임차변경"/>
      <sheetName val="유림콘도"/>
      <sheetName val="건축내역"/>
      <sheetName val="2.대외공문"/>
      <sheetName val="물건조서"/>
      <sheetName val="유림총괄"/>
      <sheetName val="대차대조-보고"/>
      <sheetName val="메인거더-크로스빔200연결부"/>
      <sheetName val="간접"/>
      <sheetName val="참조"/>
      <sheetName val="C급보 "/>
      <sheetName val="wage Cal"/>
      <sheetName val="암거"/>
      <sheetName val="공통비(전체)"/>
      <sheetName val="공문"/>
      <sheetName val="DB"/>
      <sheetName val="스낵물량"/>
      <sheetName val="캔개발배경"/>
      <sheetName val="시장"/>
      <sheetName val="일정표"/>
      <sheetName val="04부품"/>
      <sheetName val="99년하반기"/>
      <sheetName val="단가비교"/>
      <sheetName val="6PILE  (돌출)"/>
      <sheetName val="EQT-ESTN"/>
      <sheetName val="도급"/>
      <sheetName val="재정비직인"/>
      <sheetName val="재정비내역"/>
      <sheetName val="지적고시내역"/>
      <sheetName val="배수공"/>
      <sheetName val="갑지"/>
      <sheetName val="누락일위대가내역"/>
      <sheetName val="배수입상_"/>
      <sheetName val="토목내역서_(도급단가)"/>
      <sheetName val="1장_"/>
      <sheetName val="1_개요_"/>
      <sheetName val="2_조건_"/>
      <sheetName val="3_공식붙임"/>
      <sheetName val="4장_"/>
      <sheetName val="1_AHU_"/>
      <sheetName val="2_AHU-1"/>
      <sheetName val="2_FAN"/>
      <sheetName val="1_급탕"/>
      <sheetName val="6장_별첨"/>
      <sheetName val="전선_및_전선관"/>
      <sheetName val="추정공사비_산출결과"/>
      <sheetName val="에너지성능지표검토서(기계,_전기,_신재생)"/>
      <sheetName val="월별손익(용역)_"/>
      <sheetName val="1-1_손익(온정각)"/>
      <sheetName val="1-1_손익(관광식당)"/>
      <sheetName val="1-1_손익(직원식당)"/>
      <sheetName val="1-2_월별손익(온정각)"/>
      <sheetName val="1-2_월별손익(관광식당)"/>
      <sheetName val="1-2_월별손익(직원식당)"/>
      <sheetName val="2-1_판관비(지원)"/>
      <sheetName val="2-1_판관비(관광)"/>
      <sheetName val="2-1_판관비(직원)_"/>
      <sheetName val="2-1_판관비(온정각)"/>
      <sheetName val="2-2_월별판관비(온정각)"/>
      <sheetName val="2-2_월별판관비(지원)"/>
      <sheetName val="2-2_월별판관비(직원)"/>
      <sheetName val="2-2_월별판관비(휴게소)"/>
      <sheetName val="2-2_월별판관비(스넥코너)"/>
      <sheetName val="2-2_월별판관비(음료코너)"/>
      <sheetName val="2-2_월별판관비(온천장)"/>
      <sheetName val="5-1_인원(온정각)"/>
      <sheetName val="99년누계_(월별)"/>
      <sheetName val="고효율_유도전동기_적용비율_계산서"/>
      <sheetName val="정산서 "/>
      <sheetName val="일용노임단가"/>
      <sheetName val="총물량"/>
      <sheetName val="입찰"/>
      <sheetName val="현경"/>
      <sheetName val="RE9604"/>
      <sheetName val="99년신청"/>
      <sheetName val="구조     ."/>
      <sheetName val="C.배수관공"/>
      <sheetName val="수목데이타 "/>
      <sheetName val="깨기수량"/>
      <sheetName val="수량산출서 갑지"/>
      <sheetName val="일반전기C"/>
      <sheetName val="별제권_정리담보권1"/>
      <sheetName val="적정심사"/>
      <sheetName val="49-119"/>
      <sheetName val="전체"/>
      <sheetName val="1.수인터널"/>
      <sheetName val="노임조서"/>
      <sheetName val="_x000f__x0000_"/>
      <sheetName val="출장거리"/>
      <sheetName val="총괄장"/>
      <sheetName val="의류패션팀"/>
      <sheetName val="잡화가용팀"/>
      <sheetName val="판매기획팀"/>
      <sheetName val="식품팀"/>
      <sheetName val="과투입사유서"/>
      <sheetName val="공사현황"/>
      <sheetName val="갑지 (2)"/>
      <sheetName val="비목별 투자 집계"/>
      <sheetName val="목차2"/>
      <sheetName val="미불금"/>
      <sheetName val="상용인건비"/>
      <sheetName val="노무비집계"/>
      <sheetName val="보인"/>
      <sheetName val="목공(직영)"/>
      <sheetName val="측구목공(외주)"/>
      <sheetName val="목공교량외주"/>
      <sheetName val="철근교량외주"/>
      <sheetName val="조원공(외주)"/>
      <sheetName val="기성검사원"/>
      <sheetName val="외주집계"/>
      <sheetName val="모작기성"/>
      <sheetName val="수량집계표"/>
      <sheetName val="장비사용집계표"/>
      <sheetName val="장비사용내역"/>
      <sheetName val="자재집계표"/>
      <sheetName val="자재비내역 "/>
      <sheetName val="잡자재집계표"/>
      <sheetName val="잡자재비내역"/>
      <sheetName val="유류비집계표"/>
      <sheetName val="유대공제분산출내역"/>
      <sheetName val="유류사용내역서(관문)"/>
      <sheetName val="유류사용내역서(진성)"/>
      <sheetName val="기타유류내역"/>
      <sheetName val="운반비"/>
      <sheetName val="운반비 내역"/>
      <sheetName val="수선수리비집계표"/>
      <sheetName val="수선수리비내역"/>
      <sheetName val="소모공구비"/>
      <sheetName val="소모공구내역"/>
      <sheetName val="사무 용품비"/>
      <sheetName val="사무용품내역서"/>
      <sheetName val="안전관리비집계표"/>
      <sheetName val="안전관리비내역"/>
      <sheetName val="현장경비"/>
      <sheetName val="현장경비내역"/>
      <sheetName val="전기통신비"/>
      <sheetName val="지대 및 집세"/>
      <sheetName val="감가상각명세서"/>
      <sheetName val="전도금정산서"/>
      <sheetName val="복후집계표"/>
      <sheetName val="복리후생비내역"/>
      <sheetName val="식대내역집계표"/>
      <sheetName val="식대청구서"/>
      <sheetName val="애산리식당"/>
      <sheetName val="식대관문"/>
      <sheetName val="신흥상회"/>
      <sheetName val="임금계좌내역"/>
      <sheetName val="계산서발행내역"/>
      <sheetName val="갑지 2 (2)"/>
      <sheetName val="갑지 2"/>
      <sheetName val="공정보고서"/>
      <sheetName val="기계설비-내역서"/>
      <sheetName val="ITEM"/>
      <sheetName val="설계기준"/>
      <sheetName val="내역1"/>
      <sheetName val="양수장(기계)"/>
      <sheetName val="역T형옹벽(3.0)"/>
      <sheetName val="1.설계기준"/>
      <sheetName val="건축기술부대조건"/>
      <sheetName val="5.공종별예산내역서"/>
      <sheetName val="아파트건축"/>
      <sheetName val="갑지1"/>
      <sheetName val="DATA1"/>
      <sheetName val="시설국장자료"/>
      <sheetName val="조건"/>
      <sheetName val="흙깎기(도로부)"/>
      <sheetName val="관리,부대비"/>
      <sheetName val="제경비율"/>
      <sheetName val="대차대조표"/>
      <sheetName val="연결관암거"/>
      <sheetName val="단"/>
      <sheetName val="적용률"/>
      <sheetName val="노무비"/>
      <sheetName val="예산명세서"/>
      <sheetName val="설계명세서"/>
      <sheetName val="자료입력"/>
      <sheetName val="2.냉난방설비공사"/>
      <sheetName val="7.자동제어공사"/>
      <sheetName val="플랜트 설치"/>
      <sheetName val="큐비&amp;pnl_견적비교"/>
      <sheetName val="등_견적비교"/>
      <sheetName val="서울통신"/>
      <sheetName val="실행(1)"/>
      <sheetName val="1.취수장"/>
      <sheetName val="3.고급화검토"/>
      <sheetName val="입면고급화단가표"/>
      <sheetName val="2.공사비 검토"/>
      <sheetName val="1.CB"/>
      <sheetName val="1.CB (2)"/>
      <sheetName val="1.CB (3)"/>
      <sheetName val="TEST"/>
      <sheetName val="합계"/>
      <sheetName val="수식"/>
      <sheetName val="외화"/>
      <sheetName val="도입"/>
      <sheetName val="정액"/>
      <sheetName val="변수"/>
      <sheetName val="정율"/>
      <sheetName val="외산지수"/>
      <sheetName val="환율(설치)"/>
      <sheetName val="환산율"/>
      <sheetName val="국내지수"/>
      <sheetName val="당사"/>
      <sheetName val="주관사업"/>
      <sheetName val="1차배부(JB포함)"/>
      <sheetName val="총괄집계표"/>
      <sheetName val="1.구리중 (제조사A)"/>
      <sheetName val="1.구리중 (제조사B)"/>
      <sheetName val="1.구리중 (제조사C)"/>
      <sheetName val="2.토평초(제조사A)"/>
      <sheetName val="2.토평초(제조사B)"/>
      <sheetName val="2.토평초(제조사C)"/>
      <sheetName val="3.평내초(제조사A)"/>
      <sheetName val="3.평내초(제조사B)"/>
      <sheetName val="3.평내초(제조사C)"/>
      <sheetName val="전체(삼성모델)"/>
      <sheetName val="전체(케리어모델)"/>
      <sheetName val="MDF"/>
      <sheetName val="실외기 배관트레이"/>
      <sheetName val="중앙콘트롤러설치용전선 "/>
      <sheetName val="자재단가표"/>
      <sheetName val="실내기전원"/>
      <sheetName val="부표총괄"/>
      <sheetName val="부대내역"/>
      <sheetName val="기흥하도용"/>
      <sheetName val="일위목록"/>
      <sheetName val="요율"/>
      <sheetName val="CON'C"/>
      <sheetName val="도급내역서"/>
      <sheetName val="신공덕"/>
      <sheetName val="증감내역서"/>
      <sheetName val="CTEMCOST"/>
      <sheetName val="하도내역 (철콘)"/>
      <sheetName val="일단의 주택지"/>
      <sheetName val="겉표지"/>
      <sheetName val="원가"/>
      <sheetName val="노임근거"/>
      <sheetName val="일대목차"/>
      <sheetName val="합산자재"/>
      <sheetName val="옵션"/>
      <sheetName val="사용설명"/>
      <sheetName val="Mech CIF"/>
      <sheetName val="WORK"/>
      <sheetName val="현장관리비데이타"/>
      <sheetName val="단가산출서"/>
      <sheetName val="합계잔액시산표"/>
      <sheetName val="비교대차대조표"/>
      <sheetName val="비교손익계산서 "/>
      <sheetName val="결손금처리계산서"/>
      <sheetName val="현금흐름표정산표"/>
      <sheetName val="현금흐름표"/>
      <sheetName val="현금흐름표_명세"/>
      <sheetName val="0312대차대조표"/>
      <sheetName val="(기준서반영)0312손익계산서"/>
      <sheetName val="상품"/>
      <sheetName val="매장상품"/>
      <sheetName val="외상매입금"/>
      <sheetName val="매출원가"/>
      <sheetName val="2003.12"/>
      <sheetName val="2002.12"/>
      <sheetName val="대차대조표_보고"/>
      <sheetName val="손익계산서_보고"/>
      <sheetName val="요약대차당해년"/>
      <sheetName val="요약대차대조표"/>
      <sheetName val="년도별손익계산서"/>
      <sheetName val="년도별대차대조표"/>
      <sheetName val="주요계정명세서_보고"/>
      <sheetName val="결산공고용"/>
      <sheetName val="영업.일1"/>
      <sheetName val="단위내역목록"/>
      <sheetName val="설비내역서"/>
      <sheetName val="전기내역서"/>
      <sheetName val="건축내역서"/>
      <sheetName val="신공"/>
      <sheetName val="2호맨홀공제수량"/>
      <sheetName val="b_balju-단가단가단가"/>
      <sheetName val="INPUT"/>
      <sheetName val="각형덕트"/>
      <sheetName val="터미널측정기록"/>
      <sheetName val="시운전연료"/>
      <sheetName val="유동표"/>
      <sheetName val="인건비"/>
      <sheetName val="을 1"/>
      <sheetName val="을 2"/>
      <sheetName val="ilch"/>
      <sheetName val="1안"/>
      <sheetName val="일위대가(1)"/>
      <sheetName val="IN2"/>
      <sheetName val="대비표(토공1안)"/>
      <sheetName val="정부노임단가"/>
      <sheetName val="9GNG운반"/>
      <sheetName val="템플릿"/>
      <sheetName val="choose"/>
      <sheetName val="기준"/>
      <sheetName val="WORKER"/>
      <sheetName val="관세,통관수수료,운반비"/>
      <sheetName val="anaysis_sheet"/>
      <sheetName val="비용master"/>
      <sheetName val="설직재-1"/>
      <sheetName val="산출내역서"/>
      <sheetName val="SEV wiress4 Total"/>
      <sheetName val="SEV wireles 4  fire fighting "/>
      <sheetName val="1-2-1"/>
      <sheetName val="1-2-2"/>
      <sheetName val="1-2-3"/>
      <sheetName val="1-3-1"/>
      <sheetName val="1-3-2"/>
      <sheetName val="1-3-3"/>
      <sheetName val="1-3-4"/>
      <sheetName val="2-1"/>
      <sheetName val="2-2-1"/>
      <sheetName val="2-2-2"/>
      <sheetName val="3-1"/>
      <sheetName val="3-2"/>
      <sheetName val="4-1"/>
      <sheetName val="4-2"/>
      <sheetName val="SEV wireles 4  fire Alarm"/>
      <sheetName val="B.1-1"/>
      <sheetName val="B.1-2"/>
      <sheetName val="B.1-3"/>
      <sheetName val="B.1-4"/>
      <sheetName val="B.1-5"/>
      <sheetName val="B.1-6"/>
      <sheetName val="B.1-7"/>
      <sheetName val="B.2"/>
      <sheetName val="B.3"/>
      <sheetName val="B.4"/>
      <sheetName val="B.6-1"/>
      <sheetName val="B.6-2"/>
      <sheetName val="단가 "/>
      <sheetName val="인건-측정"/>
      <sheetName val="매립"/>
      <sheetName val="예가표"/>
      <sheetName val="GATE_RFID_설치운영"/>
      <sheetName val="음료실행"/>
      <sheetName val="공틀공사"/>
      <sheetName val="별표"/>
      <sheetName val="인건비 "/>
      <sheetName val="2. 공원조도"/>
      <sheetName val="01"/>
      <sheetName val="현장관리비"/>
      <sheetName val="장비비"/>
      <sheetName val="7.경제성결과"/>
      <sheetName val="BSD (2)"/>
      <sheetName val="70%"/>
      <sheetName val="토목내역 (2)"/>
      <sheetName val="SG"/>
      <sheetName val="선수금,기성"/>
      <sheetName val="가격조사서"/>
      <sheetName val="설계"/>
      <sheetName val="기본자료"/>
      <sheetName val="토목단가"/>
      <sheetName val="본실행경비"/>
      <sheetName val="FAB별"/>
      <sheetName val="실행내역 "/>
      <sheetName val="공내역"/>
      <sheetName val="설 계"/>
      <sheetName val="새공통"/>
      <sheetName val="입출재고현황 (2)"/>
      <sheetName val="금호"/>
      <sheetName val="4-3 보온 기본물량집계"/>
      <sheetName val="XZLC004_PART2"/>
      <sheetName val="현장지지물물량"/>
      <sheetName val="경상비내역"/>
      <sheetName val="도시가스현황"/>
      <sheetName val="할증 "/>
      <sheetName val="매각대상"/>
      <sheetName val="승용C.S"/>
      <sheetName val="상용C.S"/>
      <sheetName val="내역(가지)"/>
      <sheetName val="1공구산출내역서"/>
      <sheetName val="1.우편집중내역서"/>
      <sheetName val="기계경비(시간당)"/>
      <sheetName val="램머"/>
      <sheetName val="TYPE-A"/>
      <sheetName val="XZLC003_PART1"/>
      <sheetName val="환율change"/>
      <sheetName val="DATA(BAC)"/>
      <sheetName val="회사정보"/>
      <sheetName val="4-0.툫자"/>
      <sheetName val="단위세대 개요"/>
      <sheetName val="토공정보"/>
      <sheetName val="기성내역서"/>
      <sheetName val="보온자재단가표"/>
      <sheetName val="CB"/>
      <sheetName val="b_yesan"/>
      <sheetName val="환경기계공정표 (3)"/>
      <sheetName val="실행예산"/>
      <sheetName val="일위대가(건축)"/>
      <sheetName val="횡배수관집현황(2공구)"/>
      <sheetName val="EKOG10건축"/>
      <sheetName val="공사비예산서(토목분)"/>
      <sheetName val="기안지"/>
      <sheetName val="1.집계표"/>
      <sheetName val="2.공통가설공사"/>
      <sheetName val="4.기계설비공사"/>
      <sheetName val="7. 안전관리비"/>
      <sheetName val="인원투입계획"/>
      <sheetName val="총괄계약금액"/>
      <sheetName val="계약현황"/>
      <sheetName val="식대 숙직비"/>
      <sheetName val="패널"/>
      <sheetName val="사업성"/>
      <sheetName val="대여현황"/>
      <sheetName val="금액순"/>
      <sheetName val="안산기계장치"/>
      <sheetName val="201801"/>
      <sheetName val="201802"/>
      <sheetName val="201803"/>
      <sheetName val="201804"/>
      <sheetName val="201805"/>
      <sheetName val="201806"/>
      <sheetName val="201807"/>
      <sheetName val="201808"/>
      <sheetName val="99노임기준"/>
      <sheetName val="일위(PN)"/>
      <sheetName val="VXXXXX"/>
      <sheetName val="견적서(방진)"/>
      <sheetName val="견적서(내진)-ULFM"/>
      <sheetName val="내진스토퍼-앙카체결"/>
      <sheetName val="신단가"/>
      <sheetName val="신단가 (내진설치비)"/>
      <sheetName val="PO-MAT견적(철근)"/>
      <sheetName val="PO-MAT견적(와이어메쉬)"/>
      <sheetName val="JACK-UP"/>
      <sheetName val="프린트 (3)"/>
      <sheetName val="측면지"/>
      <sheetName val="뒷표지"/>
      <sheetName val="앞표지"/>
      <sheetName val="제출문"/>
      <sheetName val="간지-2"/>
      <sheetName val="결과1"/>
      <sheetName val="결과2"/>
      <sheetName val="결과3"/>
      <sheetName val="결과4"/>
      <sheetName val="결과5"/>
      <sheetName val="결과6"/>
      <sheetName val="간지-2 (2)"/>
      <sheetName val=" 1. 개요"/>
      <sheetName val=" 2. 난방설비"/>
      <sheetName val="열관류율 계산서"/>
      <sheetName val="84A"/>
      <sheetName val="84B"/>
      <sheetName val="84C"/>
      <sheetName val="101A"/>
      <sheetName val="101B"/>
      <sheetName val="101C"/>
      <sheetName val="난방부하집계"/>
      <sheetName val="2.3 세대별난방부하집계"/>
      <sheetName val="보일러 선정"/>
      <sheetName val="84A (2)"/>
      <sheetName val="84B (2)"/>
      <sheetName val="84C (2)"/>
      <sheetName val="101A (2)"/>
      <sheetName val="101B (2)"/>
      <sheetName val="101C (2)"/>
      <sheetName val="난방부하집계 (2)"/>
      <sheetName val="2.3 세대별난방부하집계 (2)"/>
      <sheetName val="보일러 선정 (2)"/>
      <sheetName val="4.급수설비"/>
      <sheetName val="4.2 급수입상배관"/>
      <sheetName val="4.3 급수횡주관"/>
      <sheetName val="5.1 열교환기"/>
      <sheetName val="부산제일극장"/>
      <sheetName val="익산"/>
      <sheetName val="자재표"/>
      <sheetName val="골조"/>
      <sheetName val="부재리스트"/>
      <sheetName val="BM"/>
      <sheetName val="E총"/>
      <sheetName val="일위대가_가설_"/>
      <sheetName val="계측기"/>
      <sheetName val="Sheet1 (2)"/>
      <sheetName val="콘크리트"/>
      <sheetName val="시멘골재"/>
      <sheetName val="철근"/>
      <sheetName val="주요자재"/>
      <sheetName val="골재"/>
      <sheetName val="강재2"/>
      <sheetName val="XL4Poppy"/>
      <sheetName val="지급자재"/>
      <sheetName val="공사비총괄표"/>
      <sheetName val="중기사용료"/>
      <sheetName val="노임명세"/>
      <sheetName val="_x0000__x0008__x0000_ꪀᗈ_x0000_"/>
      <sheetName val="EQUIPMENT -2"/>
      <sheetName val="도기류"/>
      <sheetName val="손익분석"/>
      <sheetName val="기계공사내역"/>
      <sheetName val="특기사항"/>
      <sheetName val="수도메타"/>
      <sheetName val="수도FAX"/>
      <sheetName val="사코FAX"/>
      <sheetName val="사코"/>
      <sheetName val="H-Pile공"/>
      <sheetName val="설계내역2"/>
      <sheetName val="전체도급"/>
      <sheetName val="Hidden"/>
      <sheetName val="인원계획-미화"/>
      <sheetName val="자  재"/>
      <sheetName val="건축외주"/>
      <sheetName val="빈"/>
      <sheetName val="15 문제점"/>
      <sheetName val="기타수량"/>
      <sheetName val="DATA 입력란"/>
      <sheetName val="1. 설계조건 2.단면가정 3. 하중계산"/>
      <sheetName val="수량"/>
      <sheetName val="토공수량산출"/>
      <sheetName val="토적계산서"/>
      <sheetName val="소야공정계획표"/>
      <sheetName val="공제구간조서"/>
      <sheetName val="3련 BOX"/>
      <sheetName val="공종"/>
      <sheetName val="---제2오수펌프장"/>
      <sheetName val="예산"/>
      <sheetName val="청하배수"/>
      <sheetName val="단가보완"/>
      <sheetName val="단위가격"/>
      <sheetName val="SR97-1"/>
      <sheetName val="1SGATE97"/>
      <sheetName val="가공비"/>
      <sheetName val="하수실행"/>
      <sheetName val="골재수량"/>
      <sheetName val="토공집계"/>
      <sheetName val="토공유동표"/>
      <sheetName val="토공계산서"/>
      <sheetName val="포장수량집계"/>
      <sheetName val="본선포장수량"/>
      <sheetName val="토적표"/>
      <sheetName val="배수공수집"/>
      <sheetName val="접도구역경계표주현황"/>
      <sheetName val="가도공"/>
      <sheetName val="본지사합"/>
      <sheetName val="일반수량"/>
      <sheetName val="공사"/>
      <sheetName val="용산1(해보)"/>
      <sheetName val="간지"/>
      <sheetName val="1.설계조건 "/>
      <sheetName val="설계기준설명 "/>
      <sheetName val="2.단면가정 (BASE)"/>
      <sheetName val="3.하중및토압 (고정)"/>
      <sheetName val="4.작용하중(고정)"/>
      <sheetName val="5.안정검토(고정)(풍화암)"/>
      <sheetName val="6.벽체계산"/>
      <sheetName val="7.흉벽계산(ASCON)"/>
      <sheetName val="8.FOOTING"/>
      <sheetName val="9.날개벽"/>
      <sheetName val="10.교좌받침"/>
      <sheetName val="11.접속슬라브(ASCON)"/>
      <sheetName val="주철근조립도"/>
      <sheetName val="덕전리"/>
      <sheetName val="변압기L"/>
      <sheetName val="변압기E"/>
      <sheetName val="GEN "/>
      <sheetName val="세대"/>
      <sheetName val="L"/>
      <sheetName val="P"/>
      <sheetName val="LE"/>
      <sheetName val="주차장"/>
      <sheetName val="동력"/>
      <sheetName val="전압강하"/>
      <sheetName val="접지"/>
      <sheetName val="밧데리및정류기"/>
      <sheetName val="조도"/>
      <sheetName val="TRAY"/>
      <sheetName val="단락용량"/>
      <sheetName val="1동"/>
      <sheetName val="2동"/>
      <sheetName val="3동"/>
      <sheetName val="4동"/>
      <sheetName val="5동"/>
      <sheetName val="전화"/>
      <sheetName val="방송"/>
      <sheetName val="자료"/>
      <sheetName val="도급견적가"/>
      <sheetName val="식재인부"/>
      <sheetName val="하자보증"/>
      <sheetName val="건   축"/>
      <sheetName val="아파트"/>
      <sheetName val="J형측구단위수량"/>
      <sheetName val="예총"/>
      <sheetName val="암거날개벽재료집계"/>
      <sheetName val="기본사항"/>
      <sheetName val="개인DATA"/>
      <sheetName val="1차3회-개소별명세서-빨간색-인쇄용(21873)"/>
      <sheetName val="식재일위대가"/>
      <sheetName val="본사공가현황"/>
      <sheetName val="시추주상도"/>
      <sheetName val="ISO"/>
      <sheetName val="crude.SLAB RE-bar"/>
      <sheetName val="동관마찰손실표"/>
      <sheetName val="원가계산"/>
      <sheetName val="12.17"/>
      <sheetName val="공조실11"/>
      <sheetName val="가스공사 "/>
      <sheetName val="공조실12"/>
      <sheetName val="매출"/>
      <sheetName val="단가조사서"/>
      <sheetName val="Macro3"/>
      <sheetName val="기자재비"/>
      <sheetName val="48평형"/>
      <sheetName val="62평형"/>
      <sheetName val="9,10월신제품 (2)"/>
      <sheetName val="기준9801"/>
      <sheetName val="비교9701"/>
      <sheetName val="0"/>
      <sheetName val="당년실적"/>
      <sheetName val="제품손익"/>
      <sheetName val="선택"/>
      <sheetName val="제조원가피벗"/>
      <sheetName val="위탁현황"/>
      <sheetName val="2001"/>
      <sheetName val="1999"/>
      <sheetName val="2000"/>
      <sheetName val="99차량"/>
      <sheetName val="피벗전체"/>
      <sheetName val="수출포함"/>
      <sheetName val="주간계획"/>
      <sheetName val="기초"/>
      <sheetName val="97손익"/>
      <sheetName val="98손익"/>
      <sheetName val="3부손익당월"/>
      <sheetName val="①매출"/>
      <sheetName val="당년사별실적"/>
      <sheetName val="2차공사"/>
      <sheetName val="가설대가"/>
      <sheetName val="토공대가"/>
      <sheetName val="구조대가"/>
      <sheetName val="포설대가1"/>
      <sheetName val="부대대가"/>
      <sheetName val="JUCK"/>
      <sheetName val="anti-termite"/>
      <sheetName val="8.PILE  (돌출)"/>
      <sheetName val="건축원가계산서"/>
      <sheetName val="내역서1999.8최종"/>
      <sheetName val="D-3109"/>
      <sheetName val="집 계 표"/>
      <sheetName val="대비내역(총괄)"/>
      <sheetName val="수목데이타"/>
      <sheetName val="토목검측서"/>
      <sheetName val="LG제품"/>
      <sheetName val="성단물량"/>
      <sheetName val="COL"/>
      <sheetName val="확약서"/>
      <sheetName val="기본DATA"/>
      <sheetName val="Sheet2 (2)"/>
      <sheetName val="장비경비"/>
      <sheetName val="음성방향"/>
      <sheetName val="급수"/>
      <sheetName val="급탕"/>
      <sheetName val="시수"/>
      <sheetName val="급탕(순간식)"/>
      <sheetName val="4.3. 급수펌프선정"/>
      <sheetName val="4.3.2.급탕순환펌프"/>
      <sheetName val="4.3.3. 배수펌프"/>
      <sheetName val="4.4. 전기온수기"/>
      <sheetName val="4.5. 보일러"/>
      <sheetName val="4.4. 급탕탱크"/>
      <sheetName val="우수설계조건"/>
      <sheetName val="계통도"/>
      <sheetName val="설계계산서"/>
      <sheetName val="4.6. 급탕탱크"/>
      <sheetName val="---환기"/>
      <sheetName val="실별환기량산출"/>
      <sheetName val="토공사및_흙막이공사1"/>
      <sheetName val="써100_(A4)1"/>
      <sheetName val="남양시작동자105노65기1_3화1_21"/>
      <sheetName val="F_C_U_ZONE집계1"/>
      <sheetName val="A_H_U_ZONE별집계1"/>
      <sheetName val="PAC_집계1"/>
      <sheetName val="1_가스소비량1"/>
      <sheetName val="1-3_가스관경계산-11"/>
      <sheetName val="1-4_가스관경계산-21"/>
      <sheetName val="1-5_가스관경계산-31"/>
      <sheetName val="1-6_가스관경계산-4_1"/>
      <sheetName val="1-7_가스관경계산-51"/>
      <sheetName val="1-7_가스차압산출1"/>
      <sheetName val="덕트_및_배기그릴선정1"/>
      <sheetName val="1_견적서목록1"/>
      <sheetName val="부하계산서_(영문)1"/>
      <sheetName val="PEND-ITEM_(2)1"/>
      <sheetName val="견적표지_(횡)1"/>
      <sheetName val="부하집계표_(2안)1"/>
      <sheetName val="부하계산서_1"/>
      <sheetName val="UNIT_COOLER_선정표1"/>
      <sheetName val="ACCUMULALOR_(2안)1"/>
      <sheetName val="동력집계표_(2안)1"/>
      <sheetName val="cooling_tower_(2)1"/>
      <sheetName val="cooling_water_pump1"/>
      <sheetName val="DEFROEST_PUMP1"/>
      <sheetName val="기기선정표_(2안)1"/>
      <sheetName val="cooling_tower1"/>
      <sheetName val="부하집계표_(2)1"/>
      <sheetName val="OCT_FDN1"/>
      <sheetName val="EXT_CHECK1"/>
      <sheetName val="P-127E1,E2_1"/>
      <sheetName val="P-123E1,E2_1"/>
      <sheetName val="P-128E_1"/>
      <sheetName val="97_사업추정(WEKI)1"/>
      <sheetName val="TRE_TABLE1"/>
      <sheetName val="표지_(2)1"/>
      <sheetName val="WEIGHT_LIST1"/>
      <sheetName val="산#2-1_(2)1"/>
      <sheetName val="unit_41"/>
      <sheetName val="3_건축(현장안)1"/>
      <sheetName val="（３）_1"/>
      <sheetName val="목차_(2)1"/>
      <sheetName val="1-1_손익(부문별)1"/>
      <sheetName val="1-2_손익(월별)1"/>
      <sheetName val="2-1_판관비(부문)1"/>
      <sheetName val="2-2_판관비(월별)1"/>
      <sheetName val="3-1_수익비용(부문별)1"/>
      <sheetName val="3-2_수익비용(월별)1"/>
      <sheetName val="4-1_투자(부문)1"/>
      <sheetName val="4-2_투자(월별)1"/>
      <sheetName val="5-1_인원(부문)1"/>
      <sheetName val="5-2_인원(월별)1"/>
      <sheetName val="6_산출근거1"/>
      <sheetName val="7_현금흐름1"/>
      <sheetName val="마케팅1_(2)1"/>
      <sheetName val="마케팅1_(3)1"/>
      <sheetName val="마케팅1_(4)1"/>
      <sheetName val="01_1담당매출계획27_8$1"/>
      <sheetName val="01매출계획_선용품1"/>
      <sheetName val="작업악성채권직원판매제외(거래선별)_1"/>
      <sheetName val="작업악성채권직원판매제외_(담당별종합)1"/>
      <sheetName val="작업악성채권직원판매제외_(담당별)1"/>
      <sheetName val="판촉비예산_1"/>
      <sheetName val="인테리어_시설1"/>
      <sheetName val="파_3층_특설_장치장식비1"/>
      <sheetName val="총괄_(03년11월)h&amp;s1"/>
      <sheetName val="총괄_(03년11월)여행1"/>
      <sheetName val="세부내용_(03년11월)여행1"/>
      <sheetName val="개인_세부내용_(03년11월)여행1"/>
      <sheetName val="동구일반상품_1"/>
      <sheetName val="PUNCH_LIST1"/>
      <sheetName val="WELDING_JOINT_INSPECTION_STATU1"/>
      <sheetName val="PE거푸집(1_2)1"/>
      <sheetName val="내역서_(3)1"/>
      <sheetName val="내역서_(4)1"/>
      <sheetName val="에너지성능지표검토서(기계,_전기,_신재생)1"/>
      <sheetName val="1장_1"/>
      <sheetName val="1_개요_1"/>
      <sheetName val="2_조건_1"/>
      <sheetName val="3_공식붙임1"/>
      <sheetName val="4장_1"/>
      <sheetName val="1_AHU_1"/>
      <sheetName val="2_AHU-11"/>
      <sheetName val="2_FAN1"/>
      <sheetName val="1_급탕1"/>
      <sheetName val="6장_별첨1"/>
      <sheetName val="추정공사비_산출결과1"/>
      <sheetName val="배수입상_1"/>
      <sheetName val="Mech_CIF"/>
      <sheetName val="2_냉난방설비공사"/>
      <sheetName val="7_자동제어공사"/>
      <sheetName val="P_M_별1"/>
      <sheetName val="1차_내역서1"/>
      <sheetName val="BEND_LOSS1"/>
      <sheetName val="A_LINE1"/>
      <sheetName val="2_2_10_샤시등1"/>
      <sheetName val="A3_공사비_검토1"/>
      <sheetName val="C3_토목_옹벽1"/>
      <sheetName val="A6_샤시등1"/>
      <sheetName val="토공(우물통,기타)_1"/>
      <sheetName val="BSD__2_1"/>
      <sheetName val="내역서_(2)1"/>
      <sheetName val="7_수지1"/>
      <sheetName val="TOWER_12TON1"/>
      <sheetName val="JIB_CRANE,HOIST1"/>
      <sheetName val="TOWER_10TON1"/>
      <sheetName val="아파트_1"/>
      <sheetName val="4-0_툫자문)"/>
      <sheetName val="2000_05"/>
      <sheetName val="토목내역서_(도급단가)1"/>
      <sheetName val="전선_및_전선관1"/>
      <sheetName val="2000년_공정표"/>
      <sheetName val="콤보박스와_리스트박스의_연결"/>
      <sheetName val="참고용_(2)"/>
      <sheetName val="COMPARISON_TABLE"/>
      <sheetName val="Eq__Mobilization"/>
      <sheetName val="간접비_총괄표"/>
      <sheetName val="월별손익(용역)_1"/>
      <sheetName val="1-1_손익(온정각)1"/>
      <sheetName val="1-1_손익(관광식당)1"/>
      <sheetName val="1-1_손익(직원식당)1"/>
      <sheetName val="1-2_월별손익(온정각)1"/>
      <sheetName val="1-2_월별손익(관광식당)1"/>
      <sheetName val="1-2_월별손익(직원식당)1"/>
      <sheetName val="2-1_판관비(지원)1"/>
      <sheetName val="2-1_판관비(관광)1"/>
      <sheetName val="2-1_판관비(직원)_1"/>
      <sheetName val="2-1_판관비(온정각)1"/>
      <sheetName val="2-2_월별판관비(온정각)1"/>
      <sheetName val="공사예산하조서(O_K)"/>
      <sheetName val="IMP_(REACTOR)"/>
      <sheetName val="0_갑지"/>
      <sheetName val="1_공통가설공사"/>
      <sheetName val="2_토목공사"/>
      <sheetName val="3_건축공사"/>
      <sheetName val="4_설비공사"/>
      <sheetName val="5_전기공사"/>
      <sheetName val="7_안전관리비"/>
      <sheetName val="8_현장관리비"/>
      <sheetName val="인원투입_계획표"/>
      <sheetName val="공사계약현황_(기계설비))"/>
      <sheetName val="공사계약현황_(전기)"/>
      <sheetName val="C_배수관공"/>
      <sheetName val="수목데이타_"/>
      <sheetName val="구조______"/>
      <sheetName val="2-2_월별판관비(지원)1"/>
      <sheetName val="2-2_월별판관비(직원)1"/>
      <sheetName val="2-2_월별판관비(휴게소)1"/>
      <sheetName val="2-2_월별판관비(스넥코너)1"/>
      <sheetName val="2-2_월별판관비(음료코너)1"/>
      <sheetName val="2-2_월별판관비(온천장)1"/>
      <sheetName val="5-1_인원(온정각)1"/>
      <sheetName val="99년누계_(월별)1"/>
      <sheetName val="고효율_유도전동기_적용비율_계산서1"/>
      <sheetName val="정산서_"/>
      <sheetName val="역T형옹벽(3_0)"/>
      <sheetName val="1_설계조건"/>
      <sheetName val="1_설계기준"/>
      <sheetName val="1_수인터널"/>
      <sheetName val="갑지_(2)"/>
      <sheetName val="비목별_투자_집계"/>
      <sheetName val="자재비내역_"/>
      <sheetName val="운반비_내역"/>
      <sheetName val="사무_용품비"/>
      <sheetName val="지대_및_집세"/>
      <sheetName val="5_공종별예산내역서"/>
      <sheetName val="건축실행__(5)"/>
      <sheetName val="1_취수장"/>
      <sheetName val="갑지_2_(2)"/>
      <sheetName val="갑지_2"/>
      <sheetName val="3_고급화검토"/>
      <sheetName val="2_공사비_검토"/>
      <sheetName val="플랜트_설치"/>
      <sheetName val="1_CB"/>
      <sheetName val="1_CB_(2)"/>
      <sheetName val="1_CB_(3)"/>
      <sheetName val="6PILE__(돌출)"/>
      <sheetName val="C급보_"/>
      <sheetName val="wage_Cal"/>
      <sheetName val="토공사및_흙막이공사2"/>
      <sheetName val="써100_(A4)2"/>
      <sheetName val="남양시작동자105노65기1_3화1_22"/>
      <sheetName val="F_C_U_ZONE집계2"/>
      <sheetName val="A_H_U_ZONE별집계2"/>
      <sheetName val="PAC_집계2"/>
      <sheetName val="1_가스소비량2"/>
      <sheetName val="1-3_가스관경계산-12"/>
      <sheetName val="1-4_가스관경계산-22"/>
      <sheetName val="1-5_가스관경계산-32"/>
      <sheetName val="1-6_가스관경계산-4_2"/>
      <sheetName val="1-7_가스관경계산-52"/>
      <sheetName val="1-7_가스차압산출2"/>
      <sheetName val="덕트_및_배기그릴선정2"/>
      <sheetName val="1_견적서목록2"/>
      <sheetName val="부하계산서_(영문)2"/>
      <sheetName val="PEND-ITEM_(2)2"/>
      <sheetName val="견적표지_(횡)2"/>
      <sheetName val="부하집계표_(2안)2"/>
      <sheetName val="부하계산서_2"/>
      <sheetName val="UNIT_COOLER_선정표2"/>
      <sheetName val="ACCUMULALOR_(2안)2"/>
      <sheetName val="동력집계표_(2안)2"/>
      <sheetName val="cooling_tower_(2)2"/>
      <sheetName val="cooling_water_pump2"/>
      <sheetName val="DEFROEST_PUMP2"/>
      <sheetName val="기기선정표_(2안)2"/>
      <sheetName val="cooling_tower2"/>
      <sheetName val="부하집계표_(2)2"/>
      <sheetName val="OCT_FDN2"/>
      <sheetName val="EXT_CHECK2"/>
      <sheetName val="P-127E1,E2_2"/>
      <sheetName val="P-123E1,E2_2"/>
      <sheetName val="P-128E_2"/>
      <sheetName val="97_사업추정(WEKI)2"/>
      <sheetName val="TRE_TABLE2"/>
      <sheetName val="표지_(2)2"/>
      <sheetName val="WEIGHT_LIST2"/>
      <sheetName val="산#2-1_(2)2"/>
      <sheetName val="unit_42"/>
      <sheetName val="3_건축(현장안)2"/>
      <sheetName val="（３）_2"/>
      <sheetName val="목차_(2)2"/>
      <sheetName val="1-1_손익(부문별)2"/>
      <sheetName val="1-2_손익(월별)2"/>
      <sheetName val="2-1_판관비(부문)2"/>
      <sheetName val="2-2_판관비(월별)2"/>
      <sheetName val="3-1_수익비용(부문별)2"/>
      <sheetName val="3-2_수익비용(월별)2"/>
      <sheetName val="4-1_투자(부문)2"/>
      <sheetName val="4-2_투자(월별)2"/>
      <sheetName val="5-1_인원(부문)2"/>
      <sheetName val="5-2_인원(월별)2"/>
      <sheetName val="6_산출근거2"/>
      <sheetName val="7_현금흐름2"/>
      <sheetName val="마케팅1_(2)2"/>
      <sheetName val="마케팅1_(3)2"/>
      <sheetName val="마케팅1_(4)2"/>
      <sheetName val="01_1담당매출계획27_8$2"/>
      <sheetName val="01매출계획_선용품2"/>
      <sheetName val="작업악성채권직원판매제외(거래선별)_2"/>
      <sheetName val="작업악성채권직원판매제외_(담당별종합)2"/>
      <sheetName val="작업악성채권직원판매제외_(담당별)2"/>
      <sheetName val="판촉비예산_2"/>
      <sheetName val="인테리어_시설2"/>
      <sheetName val="파_3층_특설_장치장식비2"/>
      <sheetName val="총괄_(03년11월)h&amp;s2"/>
      <sheetName val="총괄_(03년11월)여행2"/>
      <sheetName val="세부내용_(03년11월)여행2"/>
      <sheetName val="개인_세부내용_(03년11월)여행2"/>
      <sheetName val="동구일반상품_2"/>
      <sheetName val="PUNCH_LIST2"/>
      <sheetName val="WELDING_JOINT_INSPECTION_STATU2"/>
      <sheetName val="PE거푸집(1_2)2"/>
      <sheetName val="내역서_(3)2"/>
      <sheetName val="내역서_(4)2"/>
      <sheetName val="에너지성능지표검토서(기계,_전기,_신재생)2"/>
      <sheetName val="1장_2"/>
      <sheetName val="1_개요_2"/>
      <sheetName val="2_조건_2"/>
      <sheetName val="3_공식붙임2"/>
      <sheetName val="4장_2"/>
      <sheetName val="1_AHU_2"/>
      <sheetName val="2_AHU-12"/>
      <sheetName val="2_FAN2"/>
      <sheetName val="1_급탕2"/>
      <sheetName val="6장_별첨2"/>
      <sheetName val="추정공사비_산출결과2"/>
      <sheetName val="배수입상_2"/>
      <sheetName val="Mech_CIF1"/>
      <sheetName val="2_냉난방설비공사1"/>
      <sheetName val="7_자동제어공사1"/>
      <sheetName val="P_M_별2"/>
      <sheetName val="1차_내역서2"/>
      <sheetName val="BEND_LOSS2"/>
      <sheetName val="A_LINE2"/>
      <sheetName val="2_2_10_샤시등2"/>
      <sheetName val="A3_공사비_검토2"/>
      <sheetName val="C3_토목_옹벽2"/>
      <sheetName val="A6_샤시등2"/>
      <sheetName val="토공(우물통,기타)_2"/>
      <sheetName val="BSD__2_2"/>
      <sheetName val="내역서_(2)2"/>
      <sheetName val="7_수지2"/>
      <sheetName val="TOWER_12TON2"/>
      <sheetName val="JIB_CRANE,HOIST2"/>
      <sheetName val="TOWER_10TON2"/>
      <sheetName val="아파트_2"/>
      <sheetName val="2000_051"/>
      <sheetName val="토목내역서_(도급단가)2"/>
      <sheetName val="전선_및_전선관2"/>
      <sheetName val="2000년_공정표1"/>
      <sheetName val="콤보박스와_리스트박스의_연결1"/>
      <sheetName val="참고용_(2)1"/>
      <sheetName val="COMPARISON_TABLE1"/>
      <sheetName val="Eq__Mobilization1"/>
      <sheetName val="간접비_총괄표1"/>
      <sheetName val="월별손익(용역)_2"/>
      <sheetName val="1-1_손익(온정각)2"/>
      <sheetName val="1-1_손익(관광식당)2"/>
      <sheetName val="1-1_손익(직원식당)2"/>
      <sheetName val="1-2_월별손익(온정각)2"/>
      <sheetName val="1-2_월별손익(관광식당)2"/>
      <sheetName val="1-2_월별손익(직원식당)2"/>
      <sheetName val="2-1_판관비(지원)2"/>
      <sheetName val="2-1_판관비(관광)2"/>
      <sheetName val="2-1_판관비(직원)_2"/>
      <sheetName val="2-1_판관비(온정각)2"/>
      <sheetName val="2-2_월별판관비(온정각)2"/>
      <sheetName val="공사예산하조서(O_K)1"/>
      <sheetName val="IMP_(REACTOR)1"/>
      <sheetName val="0_갑지1"/>
      <sheetName val="1_공통가설공사1"/>
      <sheetName val="2_토목공사1"/>
      <sheetName val="3_건축공사1"/>
      <sheetName val="4_설비공사1"/>
      <sheetName val="5_전기공사1"/>
      <sheetName val="7_안전관리비1"/>
      <sheetName val="8_현장관리비1"/>
      <sheetName val="인원투입_계획표1"/>
      <sheetName val="공사계약현황_(기계설비))1"/>
      <sheetName val="공사계약현황_(전기)1"/>
      <sheetName val="C_배수관공1"/>
      <sheetName val="수목데이타_1"/>
      <sheetName val="구조______1"/>
      <sheetName val="2-2_월별판관비(지원)2"/>
      <sheetName val="2-2_월별판관비(직원)2"/>
      <sheetName val="2-2_월별판관비(휴게소)2"/>
      <sheetName val="2-2_월별판관비(스넥코너)2"/>
      <sheetName val="2-2_월별판관비(음료코너)2"/>
      <sheetName val="2-2_월별판관비(온천장)2"/>
      <sheetName val="5-1_인원(온정각)2"/>
      <sheetName val="99년누계_(월별)2"/>
      <sheetName val="고효율_유도전동기_적용비율_계산서2"/>
      <sheetName val="정산서_1"/>
      <sheetName val="역T형옹벽(3_0)1"/>
      <sheetName val="1_설계조건1"/>
      <sheetName val="1_설계기준1"/>
      <sheetName val="1_수인터널1"/>
      <sheetName val="갑지_(2)1"/>
      <sheetName val="비목별_투자_집계1"/>
      <sheetName val="자재비내역_1"/>
      <sheetName val="운반비_내역1"/>
      <sheetName val="사무_용품비1"/>
      <sheetName val="지대_및_집세1"/>
      <sheetName val="5_공종별예산내역서1"/>
      <sheetName val="건축실행__(5)1"/>
      <sheetName val="1_취수장1"/>
      <sheetName val="갑지_2_(2)1"/>
      <sheetName val="갑지_21"/>
      <sheetName val="3_고급화검토1"/>
      <sheetName val="2_공사비_검토1"/>
      <sheetName val="플랜트_설치1"/>
      <sheetName val="1_CB1"/>
      <sheetName val="1_CB_(2)1"/>
      <sheetName val="1_CB_(3)1"/>
      <sheetName val="6PILE__(돌출)1"/>
      <sheetName val="C급보_1"/>
      <sheetName val="wage_Cal1"/>
      <sheetName val="토공사및_흙막이공사3"/>
      <sheetName val="써100_(A4)3"/>
      <sheetName val="남양시작동자105노65기1_3화1_23"/>
      <sheetName val="F_C_U_ZONE집계3"/>
      <sheetName val="A_H_U_ZONE별집계3"/>
      <sheetName val="PAC_집계3"/>
      <sheetName val="1_가스소비량3"/>
      <sheetName val="1-3_가스관경계산-13"/>
      <sheetName val="1-4_가스관경계산-23"/>
      <sheetName val="1-5_가스관경계산-33"/>
      <sheetName val="1-6_가스관경계산-4_3"/>
      <sheetName val="1-7_가스관경계산-53"/>
      <sheetName val="1-7_가스차압산출3"/>
      <sheetName val="덕트_및_배기그릴선정3"/>
      <sheetName val="1_견적서목록3"/>
      <sheetName val="부하계산서_(영문)3"/>
      <sheetName val="PEND-ITEM_(2)3"/>
      <sheetName val="견적표지_(횡)3"/>
      <sheetName val="부하집계표_(2안)3"/>
      <sheetName val="부하계산서_3"/>
      <sheetName val="UNIT_COOLER_선정표3"/>
      <sheetName val="ACCUMULALOR_(2안)3"/>
      <sheetName val="동력집계표_(2안)3"/>
      <sheetName val="cooling_tower_(2)3"/>
      <sheetName val="cooling_water_pump3"/>
      <sheetName val="DEFROEST_PUMP3"/>
      <sheetName val="기기선정표_(2안)3"/>
      <sheetName val="cooling_tower3"/>
      <sheetName val="부하집계표_(2)3"/>
      <sheetName val="OCT_FDN3"/>
      <sheetName val="EXT_CHECK3"/>
      <sheetName val="P-127E1,E2_3"/>
      <sheetName val="P-123E1,E2_3"/>
      <sheetName val="P-128E_3"/>
      <sheetName val="97_사업추정(WEKI)3"/>
      <sheetName val="TRE_TABLE3"/>
      <sheetName val="표지_(2)3"/>
      <sheetName val="WEIGHT_LIST3"/>
      <sheetName val="산#2-1_(2)3"/>
      <sheetName val="unit_43"/>
      <sheetName val="3_건축(현장안)3"/>
      <sheetName val="（３）_3"/>
      <sheetName val="목차_(2)3"/>
      <sheetName val="1-1_손익(부문별)3"/>
      <sheetName val="1-2_손익(월별)3"/>
      <sheetName val="2-1_판관비(부문)3"/>
      <sheetName val="2-2_판관비(월별)3"/>
      <sheetName val="3-1_수익비용(부문별)3"/>
      <sheetName val="3-2_수익비용(월별)3"/>
      <sheetName val="4-1_투자(부문)3"/>
      <sheetName val="4-2_투자(월별)3"/>
      <sheetName val="5-1_인원(부문)3"/>
      <sheetName val="5-2_인원(월별)3"/>
      <sheetName val="6_산출근거3"/>
      <sheetName val="7_현금흐름3"/>
      <sheetName val="마케팅1_(2)3"/>
      <sheetName val="마케팅1_(3)3"/>
      <sheetName val="마케팅1_(4)3"/>
      <sheetName val="01_1담당매출계획27_8$3"/>
      <sheetName val="01매출계획_선용품3"/>
      <sheetName val="작업악성채권직원판매제외(거래선별)_3"/>
      <sheetName val="작업악성채권직원판매제외_(담당별종합)3"/>
      <sheetName val="작업악성채권직원판매제외_(담당별)3"/>
      <sheetName val="판촉비예산_3"/>
      <sheetName val="인테리어_시설3"/>
      <sheetName val="파_3층_특설_장치장식비3"/>
      <sheetName val="총괄_(03년11월)h&amp;s3"/>
      <sheetName val="총괄_(03년11월)여행3"/>
      <sheetName val="세부내용_(03년11월)여행3"/>
      <sheetName val="개인_세부내용_(03년11월)여행3"/>
      <sheetName val="동구일반상품_3"/>
      <sheetName val="PUNCH_LIST3"/>
      <sheetName val="WELDING_JOINT_INSPECTION_STATU3"/>
      <sheetName val="PE거푸집(1_2)3"/>
      <sheetName val="내역서_(3)3"/>
      <sheetName val="내역서_(4)3"/>
      <sheetName val="에너지성능지표검토서(기계,_전기,_신재생)3"/>
      <sheetName val="1장_3"/>
      <sheetName val="1_개요_3"/>
      <sheetName val="2_조건_3"/>
      <sheetName val="3_공식붙임3"/>
      <sheetName val="4장_3"/>
      <sheetName val="1_AHU_3"/>
      <sheetName val="2_AHU-13"/>
      <sheetName val="2_FAN3"/>
      <sheetName val="1_급탕3"/>
      <sheetName val="6장_별첨3"/>
      <sheetName val="추정공사비_산출결과3"/>
      <sheetName val="배수입상_3"/>
      <sheetName val="Mech_CIF2"/>
      <sheetName val="2_냉난방설비공사2"/>
      <sheetName val="7_자동제어공사2"/>
      <sheetName val="P_M_별3"/>
      <sheetName val="1차_내역서3"/>
      <sheetName val="BEND_LOSS3"/>
      <sheetName val="A_LINE3"/>
      <sheetName val="2_2_10_샤시등3"/>
      <sheetName val="A3_공사비_검토3"/>
      <sheetName val="C3_토목_옹벽3"/>
      <sheetName val="A6_샤시등3"/>
      <sheetName val="토공(우물통,기타)_3"/>
      <sheetName val="BSD__2_3"/>
      <sheetName val="내역서_(2)3"/>
      <sheetName val="7_수지3"/>
      <sheetName val="TOWER_12TON3"/>
      <sheetName val="JIB_CRANE,HOIST3"/>
      <sheetName val="TOWER_10TON3"/>
      <sheetName val="아파트_3"/>
      <sheetName val="2000_052"/>
      <sheetName val="토목내역서_(도급단가)3"/>
      <sheetName val="전선_및_전선관3"/>
      <sheetName val="2000년_공정표2"/>
      <sheetName val="콤보박스와_리스트박스의_연결2"/>
      <sheetName val="참고용_(2)2"/>
      <sheetName val="COMPARISON_TABLE2"/>
      <sheetName val="Eq__Mobilization2"/>
      <sheetName val="간접비_총괄표2"/>
      <sheetName val="월별손익(용역)_3"/>
      <sheetName val="1-1_손익(온정각)3"/>
      <sheetName val="1-1_손익(관광식당)3"/>
      <sheetName val="1-1_손익(직원식당)3"/>
      <sheetName val="1-2_월별손익(온정각)3"/>
      <sheetName val="1-2_월별손익(관광식당)3"/>
      <sheetName val="1-2_월별손익(직원식당)3"/>
      <sheetName val="2-1_판관비(지원)3"/>
      <sheetName val="2-1_판관비(관광)3"/>
      <sheetName val="2-1_판관비(직원)_3"/>
      <sheetName val="2-1_판관비(온정각)3"/>
      <sheetName val="2-2_월별판관비(온정각)3"/>
      <sheetName val="공사예산하조서(O_K)2"/>
      <sheetName val="IMP_(REACTOR)2"/>
      <sheetName val="0_갑지2"/>
      <sheetName val="1_공통가설공사2"/>
      <sheetName val="2_토목공사2"/>
      <sheetName val="3_건축공사2"/>
      <sheetName val="4_설비공사2"/>
      <sheetName val="5_전기공사2"/>
      <sheetName val="7_안전관리비2"/>
      <sheetName val="8_현장관리비2"/>
      <sheetName val="인원투입_계획표2"/>
      <sheetName val="공사계약현황_(기계설비))2"/>
      <sheetName val="공사계약현황_(전기)2"/>
      <sheetName val="C_배수관공2"/>
      <sheetName val="수목데이타_2"/>
      <sheetName val="구조______2"/>
      <sheetName val="2-2_월별판관비(지원)3"/>
      <sheetName val="2-2_월별판관비(직원)3"/>
      <sheetName val="2-2_월별판관비(휴게소)3"/>
      <sheetName val="2-2_월별판관비(스넥코너)3"/>
      <sheetName val="2-2_월별판관비(음료코너)3"/>
      <sheetName val="2-2_월별판관비(온천장)3"/>
      <sheetName val="5-1_인원(온정각)3"/>
      <sheetName val="99년누계_(월별)3"/>
      <sheetName val="고효율_유도전동기_적용비율_계산서3"/>
      <sheetName val="정산서_2"/>
      <sheetName val="역T형옹벽(3_0)2"/>
      <sheetName val="1_설계조건2"/>
      <sheetName val="1_설계기준2"/>
      <sheetName val="1_수인터널2"/>
      <sheetName val="갑지_(2)2"/>
      <sheetName val="비목별_투자_집계2"/>
      <sheetName val="자재비내역_2"/>
      <sheetName val="운반비_내역2"/>
      <sheetName val="사무_용품비2"/>
      <sheetName val="지대_및_집세2"/>
      <sheetName val="5_공종별예산내역서2"/>
      <sheetName val="건축실행__(5)2"/>
      <sheetName val="1_취수장2"/>
      <sheetName val="갑지_2_(2)2"/>
      <sheetName val="갑지_22"/>
      <sheetName val="3_고급화검토2"/>
      <sheetName val="2_공사비_검토2"/>
      <sheetName val="플랜트_설치2"/>
      <sheetName val="1_CB2"/>
      <sheetName val="1_CB_(2)2"/>
      <sheetName val="1_CB_(3)2"/>
      <sheetName val="6PILE__(돌출)2"/>
      <sheetName val="C급보_2"/>
      <sheetName val="wage_Cal2"/>
      <sheetName val="토공사및_흙막이공사5"/>
      <sheetName val="써100_(A4)5"/>
      <sheetName val="남양시작동자105노65기1_3화1_25"/>
      <sheetName val="F_C_U_ZONE집계5"/>
      <sheetName val="A_H_U_ZONE별집계5"/>
      <sheetName val="PAC_집계5"/>
      <sheetName val="1_가스소비량5"/>
      <sheetName val="1-3_가스관경계산-15"/>
      <sheetName val="1-4_가스관경계산-25"/>
      <sheetName val="1-5_가스관경계산-35"/>
      <sheetName val="1-6_가스관경계산-4_5"/>
      <sheetName val="1-7_가스관경계산-55"/>
      <sheetName val="1-7_가스차압산출5"/>
      <sheetName val="덕트_및_배기그릴선정5"/>
      <sheetName val="1_견적서목록5"/>
      <sheetName val="부하계산서_(영문)5"/>
      <sheetName val="PEND-ITEM_(2)5"/>
      <sheetName val="견적표지_(횡)5"/>
      <sheetName val="부하집계표_(2안)5"/>
      <sheetName val="부하계산서_5"/>
      <sheetName val="UNIT_COOLER_선정표5"/>
      <sheetName val="ACCUMULALOR_(2안)5"/>
      <sheetName val="동력집계표_(2안)5"/>
      <sheetName val="cooling_tower_(2)5"/>
      <sheetName val="cooling_water_pump5"/>
      <sheetName val="DEFROEST_PUMP5"/>
      <sheetName val="기기선정표_(2안)5"/>
      <sheetName val="cooling_tower5"/>
      <sheetName val="부하집계표_(2)5"/>
      <sheetName val="OCT_FDN5"/>
      <sheetName val="EXT_CHECK5"/>
      <sheetName val="P-127E1,E2_5"/>
      <sheetName val="P-123E1,E2_5"/>
      <sheetName val="P-128E_5"/>
      <sheetName val="97_사업추정(WEKI)5"/>
      <sheetName val="TRE_TABLE5"/>
      <sheetName val="표지_(2)5"/>
      <sheetName val="WEIGHT_LIST5"/>
      <sheetName val="산#2-1_(2)5"/>
      <sheetName val="unit_45"/>
      <sheetName val="3_건축(현장안)5"/>
      <sheetName val="（３）_5"/>
      <sheetName val="목차_(2)5"/>
      <sheetName val="1-1_손익(부문별)5"/>
      <sheetName val="1-2_손익(월별)5"/>
      <sheetName val="2-1_판관비(부문)5"/>
      <sheetName val="2-2_판관비(월별)5"/>
      <sheetName val="3-1_수익비용(부문별)5"/>
      <sheetName val="3-2_수익비용(월별)5"/>
      <sheetName val="4-1_투자(부문)5"/>
      <sheetName val="4-2_투자(월별)5"/>
      <sheetName val="5-1_인원(부문)5"/>
      <sheetName val="5-2_인원(월별)5"/>
      <sheetName val="6_산출근거5"/>
      <sheetName val="7_현금흐름5"/>
      <sheetName val="마케팅1_(2)5"/>
      <sheetName val="마케팅1_(3)5"/>
      <sheetName val="마케팅1_(4)5"/>
      <sheetName val="01_1담당매출계획27_8$5"/>
      <sheetName val="01매출계획_선용품5"/>
      <sheetName val="작업악성채권직원판매제외(거래선별)_5"/>
      <sheetName val="작업악성채권직원판매제외_(담당별종합)5"/>
      <sheetName val="작업악성채권직원판매제외_(담당별)5"/>
      <sheetName val="판촉비예산_5"/>
      <sheetName val="인테리어_시설5"/>
      <sheetName val="파_3층_특설_장치장식비5"/>
      <sheetName val="총괄_(03년11월)h&amp;s5"/>
      <sheetName val="총괄_(03년11월)여행5"/>
      <sheetName val="세부내용_(03년11월)여행5"/>
      <sheetName val="개인_세부내용_(03년11월)여행5"/>
      <sheetName val="동구일반상품_5"/>
      <sheetName val="PUNCH_LIST5"/>
      <sheetName val="WELDING_JOINT_INSPECTION_STATU5"/>
      <sheetName val="PE거푸집(1_2)5"/>
      <sheetName val="내역서_(3)5"/>
      <sheetName val="내역서_(4)5"/>
      <sheetName val="에너지성능지표검토서(기계,_전기,_신재생)5"/>
      <sheetName val="1장_5"/>
      <sheetName val="1_개요_5"/>
      <sheetName val="2_조건_5"/>
      <sheetName val="3_공식붙임5"/>
      <sheetName val="4장_5"/>
      <sheetName val="1_AHU_5"/>
      <sheetName val="2_AHU-15"/>
      <sheetName val="2_FAN5"/>
      <sheetName val="1_급탕5"/>
      <sheetName val="6장_별첨5"/>
      <sheetName val="추정공사비_산출결과5"/>
      <sheetName val="배수입상_5"/>
      <sheetName val="Mech_CIF4"/>
      <sheetName val="2_냉난방설비공사4"/>
      <sheetName val="7_자동제어공사4"/>
      <sheetName val="P_M_별5"/>
      <sheetName val="1차_내역서5"/>
      <sheetName val="BEND_LOSS5"/>
      <sheetName val="A_LINE5"/>
      <sheetName val="2_2_10_샤시등5"/>
      <sheetName val="A3_공사비_검토5"/>
      <sheetName val="C3_토목_옹벽5"/>
      <sheetName val="A6_샤시등5"/>
      <sheetName val="토공(우물통,기타)_5"/>
      <sheetName val="BSD__2_5"/>
      <sheetName val="내역서_(2)5"/>
      <sheetName val="7_수지5"/>
      <sheetName val="TOWER_12TON5"/>
      <sheetName val="JIB_CRANE,HOIST5"/>
      <sheetName val="TOWER_10TON5"/>
      <sheetName val="아파트_5"/>
      <sheetName val="2000_054"/>
      <sheetName val="토목내역서_(도급단가)5"/>
      <sheetName val="전선_및_전선관5"/>
      <sheetName val="2000년_공정표4"/>
      <sheetName val="콤보박스와_리스트박스의_연결4"/>
      <sheetName val="참고용_(2)4"/>
      <sheetName val="COMPARISON_TABLE4"/>
      <sheetName val="Eq__Mobilization4"/>
      <sheetName val="간접비_총괄표4"/>
      <sheetName val="월별손익(용역)_5"/>
      <sheetName val="1-1_손익(온정각)5"/>
      <sheetName val="1-1_손익(관광식당)5"/>
      <sheetName val="1-1_손익(직원식당)5"/>
      <sheetName val="1-2_월별손익(온정각)5"/>
      <sheetName val="1-2_월별손익(관광식당)5"/>
      <sheetName val="1-2_월별손익(직원식당)5"/>
      <sheetName val="2-1_판관비(지원)5"/>
      <sheetName val="2-1_판관비(관광)5"/>
      <sheetName val="2-1_판관비(직원)_5"/>
      <sheetName val="2-1_판관비(온정각)5"/>
      <sheetName val="2-2_월별판관비(온정각)5"/>
      <sheetName val="공사예산하조서(O_K)4"/>
      <sheetName val="IMP_(REACTOR)4"/>
      <sheetName val="0_갑지4"/>
      <sheetName val="1_공통가설공사4"/>
      <sheetName val="2_토목공사4"/>
      <sheetName val="3_건축공사4"/>
      <sheetName val="4_설비공사4"/>
      <sheetName val="5_전기공사4"/>
      <sheetName val="7_안전관리비4"/>
      <sheetName val="8_현장관리비4"/>
      <sheetName val="인원투입_계획표4"/>
      <sheetName val="공사계약현황_(기계설비))4"/>
      <sheetName val="공사계약현황_(전기)4"/>
      <sheetName val="C_배수관공4"/>
      <sheetName val="수목데이타_4"/>
      <sheetName val="구조______4"/>
      <sheetName val="2-2_월별판관비(지원)5"/>
      <sheetName val="2-2_월별판관비(직원)5"/>
      <sheetName val="2-2_월별판관비(휴게소)5"/>
      <sheetName val="2-2_월별판관비(스넥코너)5"/>
      <sheetName val="2-2_월별판관비(음료코너)5"/>
      <sheetName val="2-2_월별판관비(온천장)5"/>
      <sheetName val="5-1_인원(온정각)5"/>
      <sheetName val="99년누계_(월별)5"/>
      <sheetName val="고효율_유도전동기_적용비율_계산서5"/>
      <sheetName val="정산서_4"/>
      <sheetName val="역T형옹벽(3_0)4"/>
      <sheetName val="1_설계조건4"/>
      <sheetName val="1_설계기준4"/>
      <sheetName val="1_수인터널4"/>
      <sheetName val="갑지_(2)4"/>
      <sheetName val="비목별_투자_집계4"/>
      <sheetName val="자재비내역_4"/>
      <sheetName val="운반비_내역4"/>
      <sheetName val="사무_용품비4"/>
      <sheetName val="지대_및_집세4"/>
      <sheetName val="5_공종별예산내역서4"/>
      <sheetName val="건축실행__(5)4"/>
      <sheetName val="1_취수장4"/>
      <sheetName val="갑지_2_(2)4"/>
      <sheetName val="갑지_24"/>
      <sheetName val="3_고급화검토4"/>
      <sheetName val="2_공사비_검토4"/>
      <sheetName val="플랜트_설치4"/>
      <sheetName val="1_CB4"/>
      <sheetName val="1_CB_(2)4"/>
      <sheetName val="1_CB_(3)4"/>
      <sheetName val="6PILE__(돌출)4"/>
      <sheetName val="C급보_4"/>
      <sheetName val="wage_Cal4"/>
      <sheetName val="토공사및_흙막이공사4"/>
      <sheetName val="써100_(A4)4"/>
      <sheetName val="남양시작동자105노65기1_3화1_24"/>
      <sheetName val="F_C_U_ZONE집계4"/>
      <sheetName val="A_H_U_ZONE별집계4"/>
      <sheetName val="PAC_집계4"/>
      <sheetName val="1_가스소비량4"/>
      <sheetName val="1-3_가스관경계산-14"/>
      <sheetName val="1-4_가스관경계산-24"/>
      <sheetName val="1-5_가스관경계산-34"/>
      <sheetName val="1-6_가스관경계산-4_4"/>
      <sheetName val="1-7_가스관경계산-54"/>
      <sheetName val="1-7_가스차압산출4"/>
      <sheetName val="덕트_및_배기그릴선정4"/>
      <sheetName val="1_견적서목록4"/>
      <sheetName val="부하계산서_(영문)4"/>
      <sheetName val="PEND-ITEM_(2)4"/>
      <sheetName val="견적표지_(횡)4"/>
      <sheetName val="부하집계표_(2안)4"/>
      <sheetName val="부하계산서_4"/>
      <sheetName val="UNIT_COOLER_선정표4"/>
      <sheetName val="ACCUMULALOR_(2안)4"/>
      <sheetName val="동력집계표_(2안)4"/>
      <sheetName val="cooling_tower_(2)4"/>
      <sheetName val="cooling_water_pump4"/>
      <sheetName val="DEFROEST_PUMP4"/>
      <sheetName val="기기선정표_(2안)4"/>
      <sheetName val="cooling_tower4"/>
      <sheetName val="부하집계표_(2)4"/>
      <sheetName val="OCT_FDN4"/>
      <sheetName val="EXT_CHECK4"/>
      <sheetName val="P-127E1,E2_4"/>
      <sheetName val="P-123E1,E2_4"/>
      <sheetName val="P-128E_4"/>
      <sheetName val="97_사업추정(WEKI)4"/>
      <sheetName val="TRE_TABLE4"/>
      <sheetName val="표지_(2)4"/>
      <sheetName val="WEIGHT_LIST4"/>
      <sheetName val="산#2-1_(2)4"/>
      <sheetName val="unit_44"/>
      <sheetName val="3_건축(현장안)4"/>
      <sheetName val="（３）_4"/>
      <sheetName val="목차_(2)4"/>
      <sheetName val="1-1_손익(부문별)4"/>
      <sheetName val="1-2_손익(월별)4"/>
      <sheetName val="2-1_판관비(부문)4"/>
      <sheetName val="2-2_판관비(월별)4"/>
      <sheetName val="3-1_수익비용(부문별)4"/>
      <sheetName val="3-2_수익비용(월별)4"/>
      <sheetName val="4-1_투자(부문)4"/>
      <sheetName val="4-2_투자(월별)4"/>
      <sheetName val="5-1_인원(부문)4"/>
      <sheetName val="5-2_인원(월별)4"/>
      <sheetName val="6_산출근거4"/>
      <sheetName val="7_현금흐름4"/>
      <sheetName val="마케팅1_(2)4"/>
      <sheetName val="마케팅1_(3)4"/>
      <sheetName val="마케팅1_(4)4"/>
      <sheetName val="01_1담당매출계획27_8$4"/>
      <sheetName val="01매출계획_선용품4"/>
      <sheetName val="작업악성채권직원판매제외(거래선별)_4"/>
      <sheetName val="작업악성채권직원판매제외_(담당별종합)4"/>
      <sheetName val="작업악성채권직원판매제외_(담당별)4"/>
      <sheetName val="판촉비예산_4"/>
      <sheetName val="인테리어_시설4"/>
      <sheetName val="파_3층_특설_장치장식비4"/>
      <sheetName val="총괄_(03년11월)h&amp;s4"/>
      <sheetName val="총괄_(03년11월)여행4"/>
      <sheetName val="세부내용_(03년11월)여행4"/>
      <sheetName val="개인_세부내용_(03년11월)여행4"/>
      <sheetName val="동구일반상품_4"/>
      <sheetName val="PUNCH_LIST4"/>
      <sheetName val="WELDING_JOINT_INSPECTION_STATU4"/>
      <sheetName val="PE거푸집(1_2)4"/>
      <sheetName val="내역서_(3)4"/>
      <sheetName val="내역서_(4)4"/>
      <sheetName val="에너지성능지표검토서(기계,_전기,_신재생)4"/>
      <sheetName val="1장_4"/>
      <sheetName val="1_개요_4"/>
      <sheetName val="2_조건_4"/>
      <sheetName val="3_공식붙임4"/>
      <sheetName val="4장_4"/>
      <sheetName val="1_AHU_4"/>
      <sheetName val="2_AHU-14"/>
      <sheetName val="2_FAN4"/>
      <sheetName val="1_급탕4"/>
      <sheetName val="6장_별첨4"/>
      <sheetName val="추정공사비_산출결과4"/>
      <sheetName val="배수입상_4"/>
      <sheetName val="Mech_CIF3"/>
      <sheetName val="2_냉난방설비공사3"/>
      <sheetName val="7_자동제어공사3"/>
      <sheetName val="P_M_별4"/>
      <sheetName val="1차_내역서4"/>
      <sheetName val="BEND_LOSS4"/>
      <sheetName val="A_LINE4"/>
      <sheetName val="2_2_10_샤시등4"/>
      <sheetName val="A3_공사비_검토4"/>
      <sheetName val="C3_토목_옹벽4"/>
      <sheetName val="A6_샤시등4"/>
      <sheetName val="토공(우물통,기타)_4"/>
      <sheetName val="BSD__2_4"/>
      <sheetName val="내역서_(2)4"/>
      <sheetName val="7_수지4"/>
      <sheetName val="TOWER_12TON4"/>
      <sheetName val="JIB_CRANE,HOIST4"/>
      <sheetName val="TOWER_10TON4"/>
      <sheetName val="아파트_4"/>
      <sheetName val="2000_053"/>
      <sheetName val="토목내역서_(도급단가)4"/>
      <sheetName val="전선_및_전선관4"/>
      <sheetName val="2000년_공정표3"/>
      <sheetName val="콤보박스와_리스트박스의_연결3"/>
      <sheetName val="참고용_(2)3"/>
      <sheetName val="COMPARISON_TABLE3"/>
      <sheetName val="Eq__Mobilization3"/>
      <sheetName val="간접비_총괄표3"/>
      <sheetName val="월별손익(용역)_4"/>
      <sheetName val="1-1_손익(온정각)4"/>
      <sheetName val="1-1_손익(관광식당)4"/>
      <sheetName val="1-1_손익(직원식당)4"/>
      <sheetName val="1-2_월별손익(온정각)4"/>
      <sheetName val="1-2_월별손익(관광식당)4"/>
      <sheetName val="1-2_월별손익(직원식당)4"/>
      <sheetName val="2-1_판관비(지원)4"/>
      <sheetName val="2-1_판관비(관광)4"/>
      <sheetName val="2-1_판관비(직원)_4"/>
      <sheetName val="2-1_판관비(온정각)4"/>
      <sheetName val="2-2_월별판관비(온정각)4"/>
      <sheetName val="공사예산하조서(O_K)3"/>
      <sheetName val="IMP_(REACTOR)3"/>
      <sheetName val="0_갑지3"/>
      <sheetName val="1_공통가설공사3"/>
      <sheetName val="2_토목공사3"/>
      <sheetName val="3_건축공사3"/>
      <sheetName val="4_설비공사3"/>
      <sheetName val="5_전기공사3"/>
      <sheetName val="7_안전관리비3"/>
      <sheetName val="8_현장관리비3"/>
      <sheetName val="인원투입_계획표3"/>
      <sheetName val="공사계약현황_(기계설비))3"/>
      <sheetName val="공사계약현황_(전기)3"/>
      <sheetName val="C_배수관공3"/>
      <sheetName val="수목데이타_3"/>
      <sheetName val="구조______3"/>
      <sheetName val="2-2_월별판관비(지원)4"/>
      <sheetName val="2-2_월별판관비(직원)4"/>
      <sheetName val="2-2_월별판관비(휴게소)4"/>
      <sheetName val="2-2_월별판관비(스넥코너)4"/>
      <sheetName val="2-2_월별판관비(음료코너)4"/>
      <sheetName val="2-2_월별판관비(온천장)4"/>
      <sheetName val="5-1_인원(온정각)4"/>
      <sheetName val="99년누계_(월별)4"/>
      <sheetName val="고효율_유도전동기_적용비율_계산서4"/>
      <sheetName val="정산서_3"/>
      <sheetName val="역T형옹벽(3_0)3"/>
      <sheetName val="1_설계조건3"/>
      <sheetName val="1_설계기준3"/>
      <sheetName val="1_수인터널3"/>
      <sheetName val="갑지_(2)3"/>
      <sheetName val="비목별_투자_집계3"/>
      <sheetName val="자재비내역_3"/>
      <sheetName val="운반비_내역3"/>
      <sheetName val="사무_용품비3"/>
      <sheetName val="지대_및_집세3"/>
      <sheetName val="5_공종별예산내역서3"/>
      <sheetName val="건축실행__(5)3"/>
      <sheetName val="1_취수장3"/>
      <sheetName val="갑지_2_(2)3"/>
      <sheetName val="갑지_23"/>
      <sheetName val="3_고급화검토3"/>
      <sheetName val="2_공사비_검토3"/>
      <sheetName val="플랜트_설치3"/>
      <sheetName val="1_CB3"/>
      <sheetName val="1_CB_(2)3"/>
      <sheetName val="1_CB_(3)3"/>
      <sheetName val="6PILE__(돌출)3"/>
      <sheetName val="C급보_3"/>
      <sheetName val="wage_Cal3"/>
      <sheetName val="총투자비"/>
      <sheetName val="요약&amp;결과"/>
      <sheetName val="BS"/>
      <sheetName val="총사업비"/>
      <sheetName val="오피스매각가"/>
      <sheetName val="도근좌표"/>
      <sheetName val="점수계산1-2"/>
      <sheetName val="EQUIP-H"/>
      <sheetName val="BOJUNGGM"/>
      <sheetName val="수량산출근거(본선)"/>
      <sheetName val="1.공사개요(입력)"/>
      <sheetName val="LEGEND i"/>
      <sheetName val="6. 안전관리비"/>
      <sheetName val="5. 현장관리비(new) "/>
      <sheetName val="BOX구조해석 설명서"/>
      <sheetName val="단면가정"/>
      <sheetName val="좌표단면SPRING"/>
      <sheetName val="하중산정"/>
      <sheetName val="하중조합"/>
      <sheetName val="OUTPUT"/>
      <sheetName val="부재력요약"/>
      <sheetName val="철근량 검토"/>
      <sheetName val="우각부검토"/>
      <sheetName val="안정성검토"/>
      <sheetName val="철근배근"/>
      <sheetName val="기초데이타"/>
      <sheetName val="노면표시수량집계"/>
      <sheetName val="전화.인터넷(현장)"/>
      <sheetName val="텔레캅(현장)"/>
      <sheetName val="Direct MP Updated"/>
      <sheetName val="마감"/>
      <sheetName val="영업소_x0000_"/>
      <sheetName val="마루67OB"/>
      <sheetName val="마루67OA"/>
      <sheetName val="마루52A"/>
      <sheetName val="마루45A"/>
      <sheetName val="마루42A"/>
      <sheetName val="평형별 세대수"/>
      <sheetName val="96노임기준"/>
      <sheetName val="우배수"/>
      <sheetName val="S&amp;R"/>
      <sheetName val="양지교"/>
      <sheetName val="내역서적용수량"/>
      <sheetName val="Title"/>
      <sheetName val="Load-Ut"/>
      <sheetName val="Load-Sum"/>
      <sheetName val="RM-Load0"/>
      <sheetName val="RM-Load1"/>
      <sheetName val="RM-Load2"/>
      <sheetName val="rm_data"/>
      <sheetName val="TE-Load"/>
      <sheetName val="FCU-Sel"/>
      <sheetName val="BL-Sum"/>
      <sheetName val="BL-Eq"/>
      <sheetName val="ZN-Sum"/>
      <sheetName val="Bag Filter Sizing"/>
      <sheetName val="OHU"/>
      <sheetName val="서산일위대가수정분010603"/>
      <sheetName val="1~5월"/>
      <sheetName val="3.0냉난방열원집계"/>
      <sheetName val="4.1AHU"/>
      <sheetName val="4.3 공기압축기"/>
      <sheetName val="4.7 전기라디에타 "/>
      <sheetName val="4.9 AC "/>
      <sheetName val="4.11 FAN"/>
      <sheetName val="4.12 TANK 4.13 탈취기"/>
      <sheetName val="4.14 PUMP"/>
      <sheetName val="5.위생설비"/>
      <sheetName val="단가입耉"/>
      <sheetName val="22수량"/>
      <sheetName val="경영상태"/>
      <sheetName val="본체"/>
      <sheetName val="NH"/>
      <sheetName val="실행간접비용"/>
      <sheetName val="준검 내역서"/>
      <sheetName val="기술조건"/>
      <sheetName val="1.내역(청.하역장전등)"/>
      <sheetName val="기계"/>
      <sheetName val="정화조"/>
      <sheetName val="조경"/>
      <sheetName val="입찰견적보고서"/>
      <sheetName val="교각1"/>
      <sheetName val="결과보고서"/>
      <sheetName val="G.R300경비"/>
      <sheetName val="????"/>
      <sheetName val="전력"/>
      <sheetName val="납부서"/>
      <sheetName val="Construction"/>
      <sheetName val="가계약현황"/>
      <sheetName val="정계약 현황"/>
      <sheetName val="동호수배치도"/>
      <sheetName val="계약서불출대장"/>
      <sheetName val="우편수령"/>
      <sheetName val="계약해지"/>
      <sheetName val="1.기계 납품 진행  현황"/>
      <sheetName val="2.협력업체 담당자 및 연락처"/>
      <sheetName val="프로젝트내용"/>
      <sheetName val="수배전반 을지"/>
      <sheetName val="대,유,램"/>
      <sheetName val="구리토평_x0000__x0000_Ԁ"/>
      <sheetName val="BCA INDEX"/>
      <sheetName val="일위"/>
      <sheetName val="보차도경계석"/>
      <sheetName val="항목(1)"/>
      <sheetName val="BOOK4"/>
      <sheetName val="시설물"/>
      <sheetName val="연부97-1"/>
      <sheetName val="부대tu"/>
      <sheetName val="파주 운정지구 A8블럭"/>
      <sheetName val="토공수량"/>
      <sheetName val="우편번호"/>
      <sheetName val="내역서(삼호)"/>
      <sheetName val="총 원가계산"/>
      <sheetName val="PSCbeam설계"/>
      <sheetName val="파이프류"/>
      <sheetName val="단가_"/>
      <sheetName val="하도내역_(철콘)"/>
      <sheetName val="수량산출서_갑지"/>
      <sheetName val="일단의_주택지"/>
      <sheetName val="비교손익계산서_"/>
      <sheetName val="2003_12"/>
      <sheetName val="2002_12"/>
      <sheetName val="영업_일1"/>
      <sheetName val="SEV_wiress4_Total"/>
      <sheetName val="SEV_wireles_4__fire_fighting_"/>
      <sheetName val="SEV_wireles_4__fire_Alarm"/>
      <sheetName val="B_1-1"/>
      <sheetName val="B_1-2"/>
      <sheetName val="B_1-3"/>
      <sheetName val="B_1-4"/>
      <sheetName val="B_1-5"/>
      <sheetName val="B_1-6"/>
      <sheetName val="B_1-7"/>
      <sheetName val="B_2"/>
      <sheetName val="B_3"/>
      <sheetName val="B_4"/>
      <sheetName val="B_6-1"/>
      <sheetName val="B_6-2"/>
      <sheetName val="7_경제성결과"/>
      <sheetName val="환경기계공정표_(3)"/>
      <sheetName val="실행내역_"/>
      <sheetName val="설_계"/>
      <sheetName val="입출재고현황_(2)"/>
      <sheetName val="4-3_보온_기본물량집계"/>
      <sheetName val="Sheet1_(2)"/>
      <sheetName val="인건비_"/>
      <sheetName val="2__공원조도"/>
      <sheetName val="4-0_툫자"/>
      <sheetName val="단위세대_개요"/>
      <sheetName val="2_대외공문"/>
      <sheetName val="1_구리중_(제조사A)"/>
      <sheetName val="1_구리중_(제조사B)"/>
      <sheetName val="1_구리중_(제조사C)"/>
      <sheetName val="2_토평초(제조사A)"/>
      <sheetName val="2_토평초(제조사B)"/>
      <sheetName val="2_토평초(제조사C)"/>
      <sheetName val="3_평내초(제조사A)"/>
      <sheetName val="3_평내초(제조사B)"/>
      <sheetName val="3_평내초(제조사C)"/>
      <sheetName val="실외기_배관트레이"/>
      <sheetName val="중앙콘트롤러설치용전선_"/>
      <sheetName val="1_집계표"/>
      <sheetName val="2_공통가설공사"/>
      <sheetName val="4_기계설비공사"/>
      <sheetName val="7__안전관리비"/>
      <sheetName val="식대_숙직비"/>
      <sheetName val="토목내역_(2)"/>
      <sheetName val="BSD_(2)"/>
      <sheetName val="을_1"/>
      <sheetName val="을_2"/>
      <sheetName val="골조공사(아파트)"/>
      <sheetName val="개요"/>
      <sheetName val="실제업로드시트"/>
      <sheetName val="비목코드"/>
      <sheetName val="외화단가"/>
      <sheetName val="여부구분"/>
      <sheetName val="레미콘구분"/>
      <sheetName val="대표공종2"/>
      <sheetName val=" 총괄표"/>
      <sheetName val="블럭 손익"/>
      <sheetName val="계정"/>
      <sheetName val="5.세운W-A"/>
      <sheetName val="일반사항"/>
      <sheetName val="LOAD-46"/>
      <sheetName val="A-4"/>
      <sheetName val="수목단가"/>
      <sheetName val="시설수량표"/>
      <sheetName val="식재수량표"/>
      <sheetName val="GAEYO"/>
      <sheetName val="인사자료총집계"/>
      <sheetName val="메서,변+증"/>
      <sheetName val="설계서"/>
      <sheetName val="경비"/>
      <sheetName val="증감대비"/>
      <sheetName val="관경결정"/>
      <sheetName val="전신환매도율"/>
      <sheetName val="준공내역서(을)"/>
      <sheetName val="3BL공동구 수량"/>
      <sheetName val="말뚝지지력산정"/>
      <sheetName val="공구"/>
      <sheetName val="guard(mac)"/>
      <sheetName val="tggwan(mac)"/>
      <sheetName val="woo(mac)"/>
      <sheetName val="적현로"/>
      <sheetName val="환산"/>
      <sheetName val="시화점실행"/>
      <sheetName val="건축공사"/>
      <sheetName val="샘플표지"/>
      <sheetName val="물가시세"/>
      <sheetName val="연결임시"/>
      <sheetName val="95신규호표"/>
      <sheetName val="7월집계(돌관인건비)"/>
      <sheetName val="7-17"/>
      <sheetName val="17일"/>
      <sheetName val="17사"/>
      <sheetName val="18일"/>
      <sheetName val="18사"/>
      <sheetName val="19일"/>
      <sheetName val="19사"/>
      <sheetName val="20일"/>
      <sheetName val="20사"/>
      <sheetName val="22일"/>
      <sheetName val="22사"/>
      <sheetName val="23일"/>
      <sheetName val="23사"/>
      <sheetName val="24일"/>
      <sheetName val="24사"/>
      <sheetName val="25일"/>
      <sheetName val="25사"/>
      <sheetName val="26일"/>
      <sheetName val="26사"/>
      <sheetName val="27일"/>
      <sheetName val="27사"/>
      <sheetName val="29일"/>
      <sheetName val="29사"/>
      <sheetName val="30일"/>
      <sheetName val="30사"/>
      <sheetName val="31"/>
      <sheetName val="31일"/>
      <sheetName val="31사"/>
      <sheetName val="내역(설계)"/>
      <sheetName val="급殘⿗_x0000_"/>
      <sheetName val="98지급계획"/>
      <sheetName val="내역(100%)"/>
      <sheetName val="내역서(전기)"/>
      <sheetName val="성서방향-교대(A2)"/>
      <sheetName val="재료비"/>
      <sheetName val="CashFlow(중간집계)"/>
      <sheetName val="정리계획CF평가"/>
      <sheetName val="SS"/>
      <sheetName val="철근(전기호)"/>
      <sheetName val="파일의이용"/>
      <sheetName val="날개벽수량표"/>
      <sheetName val="에너지성능지표_x0000__x0000_℀_x0002_쀀︪⇈"/>
      <sheetName val="날개벽(시점좌측)"/>
      <sheetName val="물량내역서"/>
      <sheetName val="4-10"/>
      <sheetName val="내역5"/>
      <sheetName val="태화42 "/>
      <sheetName val="단위수량"/>
      <sheetName val="맨홀수량산출"/>
      <sheetName val="구조물공1"/>
      <sheetName val="배수및구조물공1"/>
      <sheetName val="9567매출"/>
      <sheetName val="연습"/>
      <sheetName val="5월 평균일수"/>
      <sheetName val="전기변내역"/>
      <sheetName val="추천서"/>
      <sheetName val="단가목록"/>
      <sheetName val="토사(PE)"/>
      <sheetName val="발주설계서(당초)"/>
      <sheetName val="비탈면보호공수량산출"/>
      <sheetName val="2-1. 경관조명 내역총괄표"/>
      <sheetName val="돌담교 상부수량"/>
      <sheetName val="구분자"/>
      <sheetName val="MEEDCO Vehicle List"/>
      <sheetName val="FitOutConfCentre"/>
      <sheetName val="명부(최종신청)"/>
      <sheetName val="확정지번"/>
      <sheetName val="1.공통가설_x0000__x0000_"/>
      <sheetName val="토공사및_흙막이공사6"/>
      <sheetName val="써100_(A4)6"/>
      <sheetName val="F_C_U_ZONE집계6"/>
      <sheetName val="A_H_U_ZONE별집계6"/>
      <sheetName val="PAC_집계6"/>
      <sheetName val="1_가스소비량6"/>
      <sheetName val="1-3_가스관경계산-16"/>
      <sheetName val="1-4_가스관경계산-26"/>
      <sheetName val="1-5_가스관경계산-36"/>
      <sheetName val="1-6_가스관경계산-4_6"/>
      <sheetName val="1-7_가스관경계산-56"/>
      <sheetName val="1-7_가스차압산출6"/>
      <sheetName val="1_견적서목록6"/>
      <sheetName val="부하계산서_(영문)6"/>
      <sheetName val="PEND-ITEM_(2)6"/>
      <sheetName val="견적표지_(횡)6"/>
      <sheetName val="부하집계표_(2안)6"/>
      <sheetName val="부하계산서_6"/>
      <sheetName val="UNIT_COOLER_선정표6"/>
      <sheetName val="ACCUMULALOR_(2안)6"/>
      <sheetName val="동력집계표_(2안)6"/>
      <sheetName val="cooling_tower_(2)6"/>
      <sheetName val="cooling_water_pump6"/>
      <sheetName val="DEFROEST_PUMP6"/>
      <sheetName val="기기선정표_(2안)6"/>
      <sheetName val="cooling_tower6"/>
      <sheetName val="부하집계표_(2)6"/>
      <sheetName val="덕트_및_배기그릴선정6"/>
      <sheetName val="OCT_FDN6"/>
      <sheetName val="EXT_CHECK6"/>
      <sheetName val="P-127E1,E2_6"/>
      <sheetName val="P-123E1,E2_6"/>
      <sheetName val="P-128E_6"/>
      <sheetName val="（３）_6"/>
      <sheetName val="목차_(2)6"/>
      <sheetName val="1-1_손익(부문별)6"/>
      <sheetName val="1-2_손익(월별)6"/>
      <sheetName val="2-1_판관비(부문)6"/>
      <sheetName val="2-2_판관비(월별)6"/>
      <sheetName val="3-1_수익비용(부문별)6"/>
      <sheetName val="3-2_수익비용(월별)6"/>
      <sheetName val="4-1_투자(부문)6"/>
      <sheetName val="4-2_투자(월별)6"/>
      <sheetName val="5-1_인원(부문)6"/>
      <sheetName val="5-2_인원(월별)6"/>
      <sheetName val="6_산출근거6"/>
      <sheetName val="7_현금흐름6"/>
      <sheetName val="마케팅1_(2)6"/>
      <sheetName val="마케팅1_(3)6"/>
      <sheetName val="마케팅1_(4)6"/>
      <sheetName val="01_1담당매출계획27_8$6"/>
      <sheetName val="01매출계획_선용품6"/>
      <sheetName val="작업악성채권직원판매제외(거래선별)_6"/>
      <sheetName val="작업악성채권직원판매제외_(담당별종합)6"/>
      <sheetName val="작업악성채권직원판매제외_(담당별)6"/>
      <sheetName val="판촉비예산_6"/>
      <sheetName val="인테리어_시설6"/>
      <sheetName val="파_3층_특설_장치장식비6"/>
      <sheetName val="총괄_(03년11월)h&amp;s6"/>
      <sheetName val="총괄_(03년11월)여행6"/>
      <sheetName val="세부내용_(03년11월)여행6"/>
      <sheetName val="개인_세부내용_(03년11월)여행6"/>
      <sheetName val="동구일반상품_6"/>
      <sheetName val="남양시작동자105노65기1_3화1_26"/>
      <sheetName val="97_사업추정(WEKI)6"/>
      <sheetName val="TRE_TABLE6"/>
      <sheetName val="1_수인터널5"/>
      <sheetName val="PE거푸집(1_2)6"/>
      <sheetName val="갑지_(2)5"/>
      <sheetName val="비목별_투자_집계5"/>
      <sheetName val="자재비내역_5"/>
      <sheetName val="운반비_내역5"/>
      <sheetName val="사무_용품비5"/>
      <sheetName val="지대_및_집세5"/>
      <sheetName val="갑지_2_(2)5"/>
      <sheetName val="갑지_25"/>
      <sheetName val="표지_(2)6"/>
      <sheetName val="unit_46"/>
      <sheetName val="1차_내역서6"/>
      <sheetName val="BEND_LOSS6"/>
      <sheetName val="토목내역서_(도급단가)6"/>
      <sheetName val="3_건축(현장안)6"/>
      <sheetName val="A_LINE6"/>
      <sheetName val="WEIGHT_LIST6"/>
      <sheetName val="산#2-1_(2)6"/>
      <sheetName val="P_M_별6"/>
      <sheetName val="PUNCH_LIST6"/>
      <sheetName val="WELDING_JOINT_INSPECTION_STATU6"/>
      <sheetName val="토공(우물통,기타)_6"/>
      <sheetName val="2_2_10_샤시등6"/>
      <sheetName val="A3_공사비_검토6"/>
      <sheetName val="C3_토목_옹벽6"/>
      <sheetName val="A6_샤시등6"/>
      <sheetName val="전선_및_전선관6"/>
      <sheetName val="에너지성능지표검토서(기계,_전기,_신재생)6"/>
      <sheetName val="7_수지6"/>
      <sheetName val="TOWER_12TON6"/>
      <sheetName val="JIB_CRANE,HOIST6"/>
      <sheetName val="TOWER_10TON6"/>
      <sheetName val="BSD__2_6"/>
      <sheetName val="내역서_(2)6"/>
      <sheetName val="구조______5"/>
      <sheetName val="배수입상_6"/>
      <sheetName val="내역서_(3)6"/>
      <sheetName val="내역서_(4)6"/>
      <sheetName val="아파트_6"/>
      <sheetName val="2000년_공정표5"/>
      <sheetName val="IMP_(REACTOR)5"/>
      <sheetName val="1장_6"/>
      <sheetName val="1_개요_6"/>
      <sheetName val="2_조건_6"/>
      <sheetName val="3_공식붙임6"/>
      <sheetName val="4장_6"/>
      <sheetName val="1_AHU_6"/>
      <sheetName val="2_AHU-16"/>
      <sheetName val="2_FAN6"/>
      <sheetName val="1_급탕6"/>
      <sheetName val="6장_별첨6"/>
      <sheetName val="콤보박스와_리스트박스의_연결5"/>
      <sheetName val="0_갑지5"/>
      <sheetName val="1_공통가설공사5"/>
      <sheetName val="2_토목공사5"/>
      <sheetName val="3_건축공사5"/>
      <sheetName val="4_설비공사5"/>
      <sheetName val="5_전기공사5"/>
      <sheetName val="7_안전관리비5"/>
      <sheetName val="8_현장관리비5"/>
      <sheetName val="인원투입_계획표5"/>
      <sheetName val="공사계약현황_(기계설비))5"/>
      <sheetName val="공사계약현황_(전기)5"/>
      <sheetName val="2000_055"/>
      <sheetName val="추정공사비_산출결과6"/>
      <sheetName val="월별손익(용역)_6"/>
      <sheetName val="1-1_손익(온정각)6"/>
      <sheetName val="1-1_손익(관광식당)6"/>
      <sheetName val="1-1_손익(직원식당)6"/>
      <sheetName val="1-2_월별손익(온정각)6"/>
      <sheetName val="1-2_월별손익(관광식당)6"/>
      <sheetName val="1-2_월별손익(직원식당)6"/>
      <sheetName val="2-1_판관비(지원)6"/>
      <sheetName val="2-1_판관비(관광)6"/>
      <sheetName val="2-1_판관비(직원)_6"/>
      <sheetName val="2-1_판관비(온정각)6"/>
      <sheetName val="2-2_월별판관비(온정각)6"/>
      <sheetName val="2-2_월별판관비(지원)6"/>
      <sheetName val="2-2_월별판관비(직원)6"/>
      <sheetName val="2-2_월별판관비(휴게소)6"/>
      <sheetName val="2-2_월별판관비(스넥코너)6"/>
      <sheetName val="2-2_월별판관비(음료코너)6"/>
      <sheetName val="2-2_월별판관비(온천장)6"/>
      <sheetName val="5-1_인원(온정각)6"/>
      <sheetName val="99년누계_(월별)6"/>
      <sheetName val="1_설계조건5"/>
      <sheetName val="고효율_유도전동기_적용비율_계산서6"/>
      <sheetName val="건축실행__(5)5"/>
      <sheetName val="플랜트_설치5"/>
      <sheetName val="참고용_(2)5"/>
      <sheetName val="COMPARISON_TABLE5"/>
      <sheetName val="Eq__Mobilization5"/>
      <sheetName val="간접비_총괄표5"/>
      <sheetName val="6PILE__(돌출)5"/>
      <sheetName val="공사예산하조서(O_K)5"/>
      <sheetName val="C_배수관공5"/>
      <sheetName val="수목데이타_5"/>
      <sheetName val="정산서_5"/>
      <sheetName val="1_설계기준5"/>
      <sheetName val="역T형옹벽(3_0)5"/>
      <sheetName val="2_냉난방설비공사5"/>
      <sheetName val="7_자동제어공사5"/>
      <sheetName val="1_취수장5"/>
      <sheetName val="3_고급화검토5"/>
      <sheetName val="2_공사비_검토5"/>
      <sheetName val="5_공종별예산내역서5"/>
      <sheetName val="1_CB5"/>
      <sheetName val="1_CB_(2)5"/>
      <sheetName val="1_CB_(3)5"/>
      <sheetName val="C급보_5"/>
      <sheetName val="wage_Cal5"/>
      <sheetName val="Mech_CIF5"/>
      <sheetName val="할증_"/>
      <sheetName val="승용C_S"/>
      <sheetName val="상용C_S"/>
      <sheetName val="1_우편집중내역서"/>
      <sheetName val="신단가_(내진설치비)"/>
      <sheetName val="프린트_(3)"/>
      <sheetName val="간지-2_(2)"/>
      <sheetName val="_1__개요"/>
      <sheetName val="_2__난방설비"/>
      <sheetName val="열관류율_계산서"/>
      <sheetName val="2_3_세대별난방부하집계"/>
      <sheetName val="보일러_선정"/>
      <sheetName val="84A_(2)"/>
      <sheetName val="84B_(2)"/>
      <sheetName val="84C_(2)"/>
      <sheetName val="101A_(2)"/>
      <sheetName val="101B_(2)"/>
      <sheetName val="101C_(2)"/>
      <sheetName val="난방부하집계_(2)"/>
      <sheetName val="2_3_세대별난방부하집계_(2)"/>
      <sheetName val="보일러_선정_(2)"/>
      <sheetName val="4_급수설비"/>
      <sheetName val="4_2_급수입상배관"/>
      <sheetName val="4_3_급수횡주관"/>
      <sheetName val="5_1_열교환기"/>
      <sheetName val="GEN_"/>
      <sheetName val="DATA_입력란"/>
      <sheetName val="1__설계조건_2_단면가정_3__하중계산"/>
      <sheetName val="12_17"/>
      <sheetName val="가스공사_"/>
      <sheetName val="3련_BOX"/>
      <sheetName val="1_설계조건_"/>
      <sheetName val="설계기준설명_"/>
      <sheetName val="2_단면가정_(BASE)"/>
      <sheetName val="3_하중및토압_(고정)"/>
      <sheetName val="4_작용하중(고정)"/>
      <sheetName val="5_안정검토(고정)(풍화암)"/>
      <sheetName val="6_벽체계산"/>
      <sheetName val="7_흉벽계산(ASCON)"/>
      <sheetName val="8_FOOTING"/>
      <sheetName val="9_날개벽"/>
      <sheetName val="10_교좌받침"/>
      <sheetName val="11_접속슬라브(ASCON)"/>
      <sheetName val="ꪀᗈ"/>
      <sheetName val="EQUIPMENT_-2"/>
      <sheetName val="건___축"/>
      <sheetName val="4_3__급수펌프선정"/>
      <sheetName val="4_3_2_급탕순환펌프"/>
      <sheetName val="4_3_3__배수펌프"/>
      <sheetName val="4_4__전기온수기"/>
      <sheetName val="4_5__보일러"/>
      <sheetName val="4_4__급탕탱크"/>
      <sheetName val="4_6__급탕탱크"/>
      <sheetName val="crude_SLAB_RE-bar"/>
      <sheetName val="자__재"/>
      <sheetName val="Bag_Filter_Sizing"/>
      <sheetName val="BOX구조해석_설명서"/>
      <sheetName val="철근량_검토"/>
      <sheetName val="준검_내역서"/>
      <sheetName val="1_내역(청_하역장전등)"/>
      <sheetName val="내역서1999_8최종"/>
      <sheetName val="9,10월신제품_(2)"/>
      <sheetName val="1_공사개요(입력)"/>
      <sheetName val="6__안전관리비"/>
      <sheetName val="5__현장관리비(new)_"/>
      <sheetName val="LEGEND_i"/>
      <sheetName val="전화_인터넷(현장)"/>
      <sheetName val="3_0냉난방열원집계"/>
      <sheetName val="4_1AHU"/>
      <sheetName val="4_3_공기압축기"/>
      <sheetName val="4_7_전기라디에타_"/>
      <sheetName val="4_9_AC_"/>
      <sheetName val="4_11_FAN"/>
      <sheetName val="4_12_TANK_4_13_탈취기"/>
      <sheetName val="4_14_PUMP"/>
      <sheetName val="5_위생설비"/>
      <sheetName val="평형별_세대수"/>
      <sheetName val="G_R300경비"/>
      <sheetName val="집_계_표"/>
      <sheetName val="정계약_현황"/>
      <sheetName val="1_기계_납품_진행__현황"/>
      <sheetName val="2_협력업체_담당자_및_연락처"/>
      <sheetName val="15_문제점"/>
      <sheetName val="블럭_손익"/>
      <sheetName val="_총괄표"/>
      <sheetName val="수배전반_을지"/>
      <sheetName val="8_PILE__(돌출)"/>
      <sheetName val="Sheet2_(2)"/>
      <sheetName val="파주_운정지구_A8블럭"/>
      <sheetName val="3BL공동구_수량"/>
      <sheetName val="총_원가계산"/>
      <sheetName val="5_세운W-A"/>
      <sheetName val="3.7교축하중"/>
      <sheetName val="[1.xls][1.xls]______C______99_4"/>
      <sheetName val="[1.xls][1.xls]______C______99_3"/>
      <sheetName val="[1.xls][1.xls]______C______99_2"/>
      <sheetName val="[1.xls][1.xls]______C______99_7"/>
      <sheetName val="[1.xls][1.xls]______C______99_6"/>
      <sheetName val="[1.xls][1.xls]______C______99_5"/>
      <sheetName val="Quality"/>
      <sheetName val="People"/>
      <sheetName val="Risk"/>
      <sheetName val="Training"/>
      <sheetName val="General"/>
      <sheetName val="Instructions"/>
      <sheetName val="FB25JN"/>
      <sheetName val="Mc1"/>
      <sheetName val="3단계"/>
      <sheetName val="1단계"/>
      <sheetName val="2단계"/>
      <sheetName val=" 냉각수펌프"/>
      <sheetName val="AV시스템"/>
      <sheetName val="프로젝트"/>
      <sheetName val="집계표(건축전기)"/>
      <sheetName val="Internal Floor"/>
      <sheetName val="ADMIN"/>
      <sheetName val="C3"/>
      <sheetName val="PRECIOS"/>
      <sheetName val="당초"/>
      <sheetName val="Macro"/>
      <sheetName val="토공사및_흙막이공사7"/>
      <sheetName val="써100_(A4)7"/>
      <sheetName val="F_C_U_ZONE집계7"/>
      <sheetName val="A_H_U_ZONE별집계7"/>
      <sheetName val="PAC_집계7"/>
      <sheetName val="1_가스소비량7"/>
      <sheetName val="1-3_가스관경계산-17"/>
      <sheetName val="1-4_가스관경계산-27"/>
      <sheetName val="1-5_가스관경계산-37"/>
      <sheetName val="1-6_가스관경계산-4_7"/>
      <sheetName val="1-7_가스관경계산-57"/>
      <sheetName val="1-7_가스차압산출7"/>
      <sheetName val="1_견적서목록7"/>
      <sheetName val="부하계산서_(영문)7"/>
      <sheetName val="PEND-ITEM_(2)7"/>
      <sheetName val="견적표지_(횡)7"/>
      <sheetName val="부하집계표_(2안)7"/>
      <sheetName val="부하계산서_7"/>
      <sheetName val="UNIT_COOLER_선정표7"/>
      <sheetName val="ACCUMULALOR_(2안)7"/>
      <sheetName val="동력집계표_(2안)7"/>
      <sheetName val="cooling_tower_(2)7"/>
      <sheetName val="cooling_water_pump7"/>
      <sheetName val="DEFROEST_PUMP7"/>
      <sheetName val="기기선정표_(2안)7"/>
      <sheetName val="cooling_tower7"/>
      <sheetName val="부하집계표_(2)7"/>
      <sheetName val="덕트_및_배기그릴선정7"/>
      <sheetName val="OCT_FDN7"/>
      <sheetName val="EXT_CHECK7"/>
      <sheetName val="P-127E1,E2_7"/>
      <sheetName val="P-123E1,E2_7"/>
      <sheetName val="P-128E_7"/>
      <sheetName val="（３）_7"/>
      <sheetName val="목차_(2)7"/>
      <sheetName val="1-1_손익(부문별)7"/>
      <sheetName val="1-2_손익(월별)7"/>
      <sheetName val="2-1_판관비(부문)7"/>
      <sheetName val="2-2_판관비(월별)7"/>
      <sheetName val="3-1_수익비용(부문별)7"/>
      <sheetName val="3-2_수익비용(월별)7"/>
      <sheetName val="4-1_투자(부문)7"/>
      <sheetName val="4-2_투자(월별)7"/>
      <sheetName val="5-1_인원(부문)7"/>
      <sheetName val="5-2_인원(월별)7"/>
      <sheetName val="6_산출근거7"/>
      <sheetName val="7_현금흐름7"/>
      <sheetName val="마케팅1_(2)7"/>
      <sheetName val="마케팅1_(3)7"/>
      <sheetName val="마케팅1_(4)7"/>
      <sheetName val="01_1담당매출계획27_8$7"/>
      <sheetName val="01매출계획_선용품7"/>
      <sheetName val="작업악성채권직원판매제외(거래선별)_7"/>
      <sheetName val="작업악성채권직원판매제외_(담당별종합)7"/>
      <sheetName val="작업악성채권직원판매제외_(담당별)7"/>
      <sheetName val="판촉비예산_7"/>
      <sheetName val="인테리어_시설7"/>
      <sheetName val="파_3층_특설_장치장식비7"/>
      <sheetName val="총괄_(03년11월)h&amp;s7"/>
      <sheetName val="총괄_(03년11월)여행7"/>
      <sheetName val="세부내용_(03년11월)여행7"/>
      <sheetName val="개인_세부내용_(03년11월)여행7"/>
      <sheetName val="동구일반상품_7"/>
      <sheetName val="남양시작동자105노65기1_3화1_27"/>
      <sheetName val="97_사업추정(WEKI)7"/>
      <sheetName val="TRE_TABLE7"/>
      <sheetName val="비교손익계산서_1"/>
      <sheetName val="2003_121"/>
      <sheetName val="2002_121"/>
      <sheetName val="1_수인터널6"/>
      <sheetName val="PE거푸집(1_2)7"/>
      <sheetName val="갑지_(2)6"/>
      <sheetName val="비목별_투자_집계6"/>
      <sheetName val="자재비내역_6"/>
      <sheetName val="운반비_내역6"/>
      <sheetName val="사무_용품비6"/>
      <sheetName val="지대_및_집세6"/>
      <sheetName val="갑지_2_(2)6"/>
      <sheetName val="갑지_26"/>
      <sheetName val="영업_일11"/>
      <sheetName val="표지_(2)7"/>
      <sheetName val="unit_47"/>
      <sheetName val="1차_내역서7"/>
      <sheetName val="BEND_LOSS7"/>
      <sheetName val="토목내역서_(도급단가)7"/>
      <sheetName val="3_건축(현장안)7"/>
      <sheetName val="A_LINE7"/>
      <sheetName val="WEIGHT_LIST7"/>
      <sheetName val="산#2-1_(2)7"/>
      <sheetName val="P_M_별7"/>
      <sheetName val="PUNCH_LIST7"/>
      <sheetName val="WELDING_JOINT_INSPECTION_STATU7"/>
      <sheetName val="토공(우물통,기타)_7"/>
      <sheetName val="2_2_10_샤시등7"/>
      <sheetName val="A3_공사비_검토7"/>
      <sheetName val="C3_토목_옹벽7"/>
      <sheetName val="A6_샤시등7"/>
      <sheetName val="전선_및_전선관7"/>
      <sheetName val="에너지성능지표검토서(기계,_전기,_신재생)7"/>
      <sheetName val="7_수지7"/>
      <sheetName val="TOWER_12TON7"/>
      <sheetName val="JIB_CRANE,HOIST7"/>
      <sheetName val="TOWER_10TON7"/>
      <sheetName val="BSD__2_7"/>
      <sheetName val="내역서_(2)7"/>
      <sheetName val="구조______6"/>
      <sheetName val="배수입상_7"/>
      <sheetName val="내역서_(3)7"/>
      <sheetName val="내역서_(4)7"/>
      <sheetName val="아파트_7"/>
      <sheetName val="2000년_공정표6"/>
      <sheetName val="IMP_(REACTOR)6"/>
      <sheetName val="1장_7"/>
      <sheetName val="1_개요_7"/>
      <sheetName val="2_조건_7"/>
      <sheetName val="3_공식붙임7"/>
      <sheetName val="4장_7"/>
      <sheetName val="1_AHU_7"/>
      <sheetName val="2_AHU-17"/>
      <sheetName val="2_FAN7"/>
      <sheetName val="1_급탕7"/>
      <sheetName val="6장_별첨7"/>
      <sheetName val="콤보박스와_리스트박스의_연결6"/>
      <sheetName val="0_갑지6"/>
      <sheetName val="1_공통가설공사6"/>
      <sheetName val="2_토목공사6"/>
      <sheetName val="3_건축공사6"/>
      <sheetName val="4_설비공사6"/>
      <sheetName val="5_전기공사6"/>
      <sheetName val="7_안전관리비6"/>
      <sheetName val="8_현장관리비6"/>
      <sheetName val="인원투입_계획표6"/>
      <sheetName val="공사계약현황_(기계설비))6"/>
      <sheetName val="공사계약현황_(전기)6"/>
      <sheetName val="2000_056"/>
      <sheetName val="추정공사비_산출결과7"/>
      <sheetName val="월별손익(용역)_7"/>
      <sheetName val="1-1_손익(온정각)7"/>
      <sheetName val="1-1_손익(관광식당)7"/>
      <sheetName val="1-1_손익(직원식당)7"/>
      <sheetName val="1-2_월별손익(온정각)7"/>
      <sheetName val="1-2_월별손익(관광식당)7"/>
      <sheetName val="1-2_월별손익(직원식당)7"/>
      <sheetName val="2-1_판관비(지원)7"/>
      <sheetName val="2-1_판관비(관광)7"/>
      <sheetName val="2-1_판관비(직원)_7"/>
      <sheetName val="2-1_판관비(온정각)7"/>
      <sheetName val="2-2_월별판관비(온정각)7"/>
      <sheetName val="2-2_월별판관비(지원)7"/>
      <sheetName val="2-2_월별판관비(직원)7"/>
      <sheetName val="2-2_월별판관비(휴게소)7"/>
      <sheetName val="2-2_월별판관비(스넥코너)7"/>
      <sheetName val="2-2_월별판관비(음료코너)7"/>
      <sheetName val="2-2_월별판관비(온천장)7"/>
      <sheetName val="5-1_인원(온정각)7"/>
      <sheetName val="99년누계_(월별)7"/>
      <sheetName val="1_설계조건6"/>
      <sheetName val="인건비_1"/>
      <sheetName val="2__공원조도1"/>
      <sheetName val="고효율_유도전동기_적용비율_계산서7"/>
      <sheetName val="건축실행__(5)6"/>
      <sheetName val="SEV_wiress4_Total1"/>
      <sheetName val="SEV_wireles_4__fire_fighting_1"/>
      <sheetName val="SEV_wireles_4__fire_Alarm1"/>
      <sheetName val="B_1-11"/>
      <sheetName val="B_1-21"/>
      <sheetName val="B_1-31"/>
      <sheetName val="B_1-41"/>
      <sheetName val="B_1-51"/>
      <sheetName val="B_1-61"/>
      <sheetName val="B_1-71"/>
      <sheetName val="B_21"/>
      <sheetName val="B_31"/>
      <sheetName val="B_41"/>
      <sheetName val="B_6-11"/>
      <sheetName val="B_6-21"/>
      <sheetName val="7_경제성결과1"/>
      <sheetName val="BSD_(2)1"/>
      <sheetName val="플랜트_설치6"/>
      <sheetName val="참고용_(2)6"/>
      <sheetName val="COMPARISON_TABLE6"/>
      <sheetName val="Eq__Mobilization6"/>
      <sheetName val="간접비_총괄표6"/>
      <sheetName val="6PILE__(돌출)6"/>
      <sheetName val="공사예산하조서(O_K)6"/>
      <sheetName val="C_배수관공6"/>
      <sheetName val="수목데이타_6"/>
      <sheetName val="정산서_6"/>
      <sheetName val="1_설계기준6"/>
      <sheetName val="역T형옹벽(3_0)6"/>
      <sheetName val="2_냉난방설비공사6"/>
      <sheetName val="7_자동제어공사6"/>
      <sheetName val="1_취수장6"/>
      <sheetName val="3_고급화검토6"/>
      <sheetName val="2_공사비_검토6"/>
      <sheetName val="5_공종별예산내역서6"/>
      <sheetName val="1_CB6"/>
      <sheetName val="1_CB_(2)6"/>
      <sheetName val="1_CB_(3)6"/>
      <sheetName val="C급보_6"/>
      <sheetName val="wage_Cal6"/>
      <sheetName val="일단의_주택지1"/>
      <sheetName val="단가_1"/>
      <sheetName val="하도내역_(철콘)1"/>
      <sheetName val="수량산출서_갑지1"/>
      <sheetName val="실행내역_1"/>
      <sheetName val="설_계1"/>
      <sheetName val="입출재고현황_(2)1"/>
      <sheetName val="4-3_보온_기본물량집계1"/>
      <sheetName val="Mech_CIF6"/>
      <sheetName val="할증_1"/>
      <sheetName val="승용C_S1"/>
      <sheetName val="상용C_S1"/>
      <sheetName val="1_우편집중내역서1"/>
      <sheetName val="환경기계공정표_(3)1"/>
      <sheetName val="신단가_(내진설치비)1"/>
      <sheetName val="1_집계표1"/>
      <sheetName val="2_공통가설공사1"/>
      <sheetName val="4_기계설비공사1"/>
      <sheetName val="7__안전관리비1"/>
      <sheetName val="식대_숙직비1"/>
      <sheetName val="프린트_(3)1"/>
      <sheetName val="간지-2_(2)1"/>
      <sheetName val="_1__개요1"/>
      <sheetName val="_2__난방설비1"/>
      <sheetName val="열관류율_계산서1"/>
      <sheetName val="2_3_세대별난방부하집계1"/>
      <sheetName val="보일러_선정1"/>
      <sheetName val="84A_(2)1"/>
      <sheetName val="84B_(2)1"/>
      <sheetName val="84C_(2)1"/>
      <sheetName val="101A_(2)1"/>
      <sheetName val="101B_(2)1"/>
      <sheetName val="101C_(2)1"/>
      <sheetName val="난방부하집계_(2)1"/>
      <sheetName val="2_3_세대별난방부하집계_(2)1"/>
      <sheetName val="보일러_선정_(2)1"/>
      <sheetName val="4_급수설비1"/>
      <sheetName val="4_2_급수입상배관1"/>
      <sheetName val="4_3_급수횡주관1"/>
      <sheetName val="5_1_열교환기1"/>
      <sheetName val="Sheet1_(2)1"/>
      <sheetName val="4-0_툫자1"/>
      <sheetName val="단위세대_개요1"/>
      <sheetName val="GEN_1"/>
      <sheetName val="2_대외공문1"/>
      <sheetName val="1_구리중_(제조사A)1"/>
      <sheetName val="1_구리중_(제조사B)1"/>
      <sheetName val="1_구리중_(제조사C)1"/>
      <sheetName val="2_토평초(제조사A)1"/>
      <sheetName val="2_토평초(제조사B)1"/>
      <sheetName val="2_토평초(제조사C)1"/>
      <sheetName val="3_평내초(제조사A)1"/>
      <sheetName val="3_평내초(제조사B)1"/>
      <sheetName val="3_평내초(제조사C)1"/>
      <sheetName val="실외기_배관트레이1"/>
      <sheetName val="중앙콘트롤러설치용전선_1"/>
      <sheetName val="을_11"/>
      <sheetName val="을_21"/>
      <sheetName val="토목내역_(2)1"/>
      <sheetName val="DATA_입력란1"/>
      <sheetName val="1__설계조건_2_단면가정_3__하중계산1"/>
      <sheetName val="12_171"/>
      <sheetName val="가스공사_1"/>
      <sheetName val="3련_BOX1"/>
      <sheetName val="1_설계조건_1"/>
      <sheetName val="설계기준설명_1"/>
      <sheetName val="2_단면가정_(BASE)1"/>
      <sheetName val="3_하중및토압_(고정)1"/>
      <sheetName val="4_작용하중(고정)1"/>
      <sheetName val="5_안정검토(고정)(풍화암)1"/>
      <sheetName val="6_벽체계산1"/>
      <sheetName val="7_흉벽계산(ASCON)1"/>
      <sheetName val="8_FOOTING1"/>
      <sheetName val="9_날개벽1"/>
      <sheetName val="10_교좌받침1"/>
      <sheetName val="11_접속슬라브(ASCON)1"/>
      <sheetName val="EQUIPMENT_-21"/>
      <sheetName val="건___축1"/>
      <sheetName val="4_3__급수펌프선정1"/>
      <sheetName val="4_3_2_급탕순환펌프1"/>
      <sheetName val="4_3_3__배수펌프1"/>
      <sheetName val="4_4__전기온수기1"/>
      <sheetName val="4_5__보일러1"/>
      <sheetName val="4_4__급탕탱크1"/>
      <sheetName val="4_6__급탕탱크1"/>
      <sheetName val="crude_SLAB_RE-bar1"/>
      <sheetName val="자__재1"/>
      <sheetName val="Bag_Filter_Sizing1"/>
      <sheetName val="BOX구조해석_설명서1"/>
      <sheetName val="철근량_검토1"/>
      <sheetName val="준검_내역서1"/>
      <sheetName val="1_내역(청_하역장전등)1"/>
      <sheetName val="내역서1999_8최종1"/>
      <sheetName val="9,10월신제품_(2)1"/>
      <sheetName val="1_공사개요(입력)1"/>
      <sheetName val="6__안전관리비1"/>
      <sheetName val="5__현장관리비(new)_1"/>
      <sheetName val="LEGEND_i1"/>
      <sheetName val="전화_인터넷(현장)1"/>
      <sheetName val="3_0냉난방열원집계1"/>
      <sheetName val="4_1AHU1"/>
      <sheetName val="4_3_공기압축기1"/>
      <sheetName val="4_7_전기라디에타_1"/>
      <sheetName val="4_9_AC_1"/>
      <sheetName val="4_11_FAN1"/>
      <sheetName val="4_12_TANK_4_13_탈취기1"/>
      <sheetName val="4_14_PUMP1"/>
      <sheetName val="5_위생설비1"/>
      <sheetName val="평형별_세대수1"/>
      <sheetName val="G_R300경비1"/>
      <sheetName val="집_계_표1"/>
      <sheetName val="정계약_현황1"/>
      <sheetName val="1_기계_납품_진행__현황1"/>
      <sheetName val="2_협력업체_담당자_및_연락처1"/>
      <sheetName val="15_문제점1"/>
      <sheetName val="블럭_손익1"/>
      <sheetName val="_총괄표1"/>
      <sheetName val="수배전반_을지1"/>
      <sheetName val="8_PILE__(돌출)1"/>
      <sheetName val="Sheet2_(2)1"/>
      <sheetName val="파주_운정지구_A8블럭1"/>
      <sheetName val="3BL공동구_수량1"/>
      <sheetName val="총_원가계산1"/>
      <sheetName val="5_세운W-A1"/>
      <sheetName val="토공사및_흙막이공사8"/>
      <sheetName val="써100_(A4)8"/>
      <sheetName val="F_C_U_ZONE집계8"/>
      <sheetName val="A_H_U_ZONE별집계8"/>
      <sheetName val="PAC_집계8"/>
      <sheetName val="1_가스소비량8"/>
      <sheetName val="1-3_가스관경계산-18"/>
      <sheetName val="1-4_가스관경계산-28"/>
      <sheetName val="1-5_가스관경계산-38"/>
      <sheetName val="1-6_가스관경계산-4_8"/>
      <sheetName val="1-7_가스관경계산-58"/>
      <sheetName val="1-7_가스차압산출8"/>
      <sheetName val="1_견적서목록8"/>
      <sheetName val="부하계산서_(영문)8"/>
      <sheetName val="PEND-ITEM_(2)8"/>
      <sheetName val="견적표지_(횡)8"/>
      <sheetName val="부하집계표_(2안)8"/>
      <sheetName val="부하계산서_8"/>
      <sheetName val="UNIT_COOLER_선정표8"/>
      <sheetName val="ACCUMULALOR_(2안)8"/>
      <sheetName val="동력집계표_(2안)8"/>
      <sheetName val="cooling_tower_(2)8"/>
      <sheetName val="cooling_water_pump8"/>
      <sheetName val="DEFROEST_PUMP8"/>
      <sheetName val="기기선정표_(2안)8"/>
      <sheetName val="cooling_tower8"/>
      <sheetName val="부하집계표_(2)8"/>
      <sheetName val="덕트_및_배기그릴선정8"/>
      <sheetName val="OCT_FDN8"/>
      <sheetName val="EXT_CHECK8"/>
      <sheetName val="P-127E1,E2_8"/>
      <sheetName val="P-123E1,E2_8"/>
      <sheetName val="P-128E_8"/>
      <sheetName val="（３）_8"/>
      <sheetName val="목차_(2)8"/>
      <sheetName val="1-1_손익(부문별)8"/>
      <sheetName val="1-2_손익(월별)8"/>
      <sheetName val="2-1_판관비(부문)8"/>
      <sheetName val="2-2_판관비(월별)8"/>
      <sheetName val="3-1_수익비용(부문별)8"/>
      <sheetName val="3-2_수익비용(월별)8"/>
      <sheetName val="4-1_투자(부문)8"/>
      <sheetName val="4-2_투자(월별)8"/>
      <sheetName val="5-1_인원(부문)8"/>
      <sheetName val="5-2_인원(월별)8"/>
      <sheetName val="6_산출근거8"/>
      <sheetName val="7_현금흐름8"/>
      <sheetName val="마케팅1_(2)8"/>
      <sheetName val="마케팅1_(3)8"/>
      <sheetName val="마케팅1_(4)8"/>
      <sheetName val="01_1담당매출계획27_8$8"/>
      <sheetName val="01매출계획_선용품8"/>
      <sheetName val="작업악성채권직원판매제외(거래선별)_8"/>
      <sheetName val="작업악성채권직원판매제외_(담당별종합)8"/>
      <sheetName val="작업악성채권직원판매제외_(담당별)8"/>
      <sheetName val="판촉비예산_8"/>
      <sheetName val="인테리어_시설8"/>
      <sheetName val="파_3층_특설_장치장식비8"/>
      <sheetName val="총괄_(03년11월)h&amp;s8"/>
      <sheetName val="총괄_(03년11월)여행8"/>
      <sheetName val="세부내용_(03년11월)여행8"/>
      <sheetName val="개인_세부내용_(03년11월)여행8"/>
      <sheetName val="동구일반상품_8"/>
      <sheetName val="남양시작동자105노65기1_3화1_28"/>
      <sheetName val="97_사업추정(WEKI)8"/>
      <sheetName val="TRE_TABLE8"/>
      <sheetName val="비교손익계산서_2"/>
      <sheetName val="2003_122"/>
      <sheetName val="2002_122"/>
      <sheetName val="1_수인터널7"/>
      <sheetName val="PE거푸집(1_2)8"/>
      <sheetName val="갑지_(2)7"/>
      <sheetName val="비목별_투자_집계7"/>
      <sheetName val="자재비내역_7"/>
      <sheetName val="운반비_내역7"/>
      <sheetName val="사무_용품비7"/>
      <sheetName val="지대_및_집세7"/>
      <sheetName val="갑지_2_(2)7"/>
      <sheetName val="갑지_27"/>
      <sheetName val="영업_일12"/>
      <sheetName val="표지_(2)8"/>
      <sheetName val="unit_48"/>
      <sheetName val="1차_내역서8"/>
      <sheetName val="BEND_LOSS8"/>
      <sheetName val="토목내역서_(도급단가)8"/>
      <sheetName val="3_건축(현장안)8"/>
      <sheetName val="A_LINE8"/>
      <sheetName val="WEIGHT_LIST8"/>
      <sheetName val="산#2-1_(2)8"/>
      <sheetName val="P_M_별8"/>
      <sheetName val="PUNCH_LIST8"/>
      <sheetName val="WELDING_JOINT_INSPECTION_STATU8"/>
      <sheetName val="토공(우물통,기타)_8"/>
      <sheetName val="2_2_10_샤시등8"/>
      <sheetName val="A3_공사비_검토8"/>
      <sheetName val="C3_토목_옹벽8"/>
      <sheetName val="A6_샤시등8"/>
      <sheetName val="전선_및_전선관8"/>
      <sheetName val="에너지성능지표검토서(기계,_전기,_신재생)8"/>
      <sheetName val="7_수지8"/>
      <sheetName val="TOWER_12TON8"/>
      <sheetName val="JIB_CRANE,HOIST8"/>
      <sheetName val="TOWER_10TON8"/>
      <sheetName val="BSD__2_8"/>
      <sheetName val="내역서_(2)8"/>
      <sheetName val="구조______7"/>
      <sheetName val="배수입상_8"/>
      <sheetName val="내역서_(3)8"/>
      <sheetName val="내역서_(4)8"/>
      <sheetName val="아파트_8"/>
      <sheetName val="2000년_공정표7"/>
      <sheetName val="IMP_(REACTOR)7"/>
      <sheetName val="1장_8"/>
      <sheetName val="1_개요_8"/>
      <sheetName val="2_조건_8"/>
      <sheetName val="3_공식붙임8"/>
      <sheetName val="4장_8"/>
      <sheetName val="1_AHU_8"/>
      <sheetName val="2_AHU-18"/>
      <sheetName val="2_FAN8"/>
      <sheetName val="1_급탕8"/>
      <sheetName val="6장_별첨8"/>
      <sheetName val="콤보박스와_리스트박스의_연결7"/>
      <sheetName val="0_갑지7"/>
      <sheetName val="1_공통가설공사7"/>
      <sheetName val="2_토목공사7"/>
      <sheetName val="3_건축공사7"/>
      <sheetName val="4_설비공사7"/>
      <sheetName val="5_전기공사7"/>
      <sheetName val="7_안전관리비7"/>
      <sheetName val="8_현장관리비7"/>
      <sheetName val="인원투입_계획표7"/>
      <sheetName val="공사계약현황_(기계설비))7"/>
      <sheetName val="공사계약현황_(전기)7"/>
      <sheetName val="2000_057"/>
      <sheetName val="추정공사비_산출결과8"/>
      <sheetName val="월별손익(용역)_8"/>
      <sheetName val="1-1_손익(온정각)8"/>
      <sheetName val="1-1_손익(관광식당)8"/>
      <sheetName val="1-1_손익(직원식당)8"/>
      <sheetName val="1-2_월별손익(온정각)8"/>
      <sheetName val="1-2_월별손익(관광식당)8"/>
      <sheetName val="1-2_월별손익(직원식당)8"/>
      <sheetName val="2-1_판관비(지원)8"/>
      <sheetName val="2-1_판관비(관광)8"/>
      <sheetName val="2-1_판관비(직원)_8"/>
      <sheetName val="2-1_판관비(온정각)8"/>
      <sheetName val="2-2_월별판관비(온정각)8"/>
      <sheetName val="2-2_월별판관비(지원)8"/>
      <sheetName val="2-2_월별판관비(직원)8"/>
      <sheetName val="2-2_월별판관비(휴게소)8"/>
      <sheetName val="2-2_월별판관비(스넥코너)8"/>
      <sheetName val="2-2_월별판관비(음료코너)8"/>
      <sheetName val="2-2_월별판관비(온천장)8"/>
      <sheetName val="5-1_인원(온정각)8"/>
      <sheetName val="99년누계_(월별)8"/>
      <sheetName val="1_설계조건7"/>
      <sheetName val="인건비_2"/>
      <sheetName val="2__공원조도2"/>
      <sheetName val="고효율_유도전동기_적용비율_계산서8"/>
      <sheetName val="건축실행__(5)7"/>
      <sheetName val="SEV_wiress4_Total2"/>
      <sheetName val="SEV_wireles_4__fire_fighting_2"/>
      <sheetName val="SEV_wireles_4__fire_Alarm2"/>
      <sheetName val="B_1-12"/>
      <sheetName val="B_1-22"/>
      <sheetName val="B_1-32"/>
      <sheetName val="B_1-42"/>
      <sheetName val="B_1-52"/>
      <sheetName val="B_1-62"/>
      <sheetName val="B_1-72"/>
      <sheetName val="B_22"/>
      <sheetName val="B_32"/>
      <sheetName val="B_42"/>
      <sheetName val="B_6-12"/>
      <sheetName val="B_6-22"/>
      <sheetName val="7_경제성결과2"/>
      <sheetName val="BSD_(2)2"/>
      <sheetName val="플랜트_설치7"/>
      <sheetName val="참고용_(2)7"/>
      <sheetName val="COMPARISON_TABLE7"/>
      <sheetName val="Eq__Mobilization7"/>
      <sheetName val="간접비_총괄표7"/>
      <sheetName val="6PILE__(돌출)7"/>
      <sheetName val="공사예산하조서(O_K)7"/>
      <sheetName val="C_배수관공7"/>
      <sheetName val="수목데이타_7"/>
      <sheetName val="정산서_7"/>
      <sheetName val="1_설계기준7"/>
      <sheetName val="역T형옹벽(3_0)7"/>
      <sheetName val="2_냉난방설비공사7"/>
      <sheetName val="7_자동제어공사7"/>
      <sheetName val="1_취수장7"/>
      <sheetName val="3_고급화검토7"/>
      <sheetName val="2_공사비_검토7"/>
      <sheetName val="5_공종별예산내역서7"/>
      <sheetName val="1_CB7"/>
      <sheetName val="1_CB_(2)7"/>
      <sheetName val="1_CB_(3)7"/>
      <sheetName val="C급보_7"/>
      <sheetName val="wage_Cal7"/>
      <sheetName val="일단의_주택지2"/>
      <sheetName val="단가_2"/>
      <sheetName val="하도내역_(철콘)2"/>
      <sheetName val="수량산출서_갑지2"/>
      <sheetName val="실행내역_2"/>
      <sheetName val="설_계2"/>
      <sheetName val="입출재고현황_(2)2"/>
      <sheetName val="4-3_보온_기본물량집계2"/>
      <sheetName val="Mech_CIF7"/>
      <sheetName val="할증_2"/>
      <sheetName val="승용C_S2"/>
      <sheetName val="상용C_S2"/>
      <sheetName val="1_우편집중내역서2"/>
      <sheetName val="환경기계공정표_(3)2"/>
      <sheetName val="신단가_(내진설치비)2"/>
      <sheetName val="1_집계표2"/>
      <sheetName val="2_공통가설공사2"/>
      <sheetName val="4_기계설비공사2"/>
      <sheetName val="7__안전관리비2"/>
      <sheetName val="식대_숙직비2"/>
      <sheetName val="프린트_(3)2"/>
      <sheetName val="간지-2_(2)2"/>
      <sheetName val="_1__개요2"/>
      <sheetName val="_2__난방설비2"/>
      <sheetName val="열관류율_계산서2"/>
      <sheetName val="2_3_세대별난방부하집계2"/>
      <sheetName val="보일러_선정2"/>
      <sheetName val="84A_(2)2"/>
      <sheetName val="84B_(2)2"/>
      <sheetName val="84C_(2)2"/>
      <sheetName val="101A_(2)2"/>
      <sheetName val="101B_(2)2"/>
      <sheetName val="101C_(2)2"/>
      <sheetName val="난방부하집계_(2)2"/>
      <sheetName val="2_3_세대별난방부하집계_(2)2"/>
      <sheetName val="보일러_선정_(2)2"/>
      <sheetName val="4_급수설비2"/>
      <sheetName val="4_2_급수입상배관2"/>
      <sheetName val="4_3_급수횡주관2"/>
      <sheetName val="5_1_열교환기2"/>
      <sheetName val="Sheet1_(2)2"/>
      <sheetName val="4-0_툫자2"/>
      <sheetName val="단위세대_개요2"/>
      <sheetName val="GEN_2"/>
      <sheetName val="2_대외공문2"/>
      <sheetName val="1_구리중_(제조사A)2"/>
      <sheetName val="1_구리중_(제조사B)2"/>
      <sheetName val="1_구리중_(제조사C)2"/>
      <sheetName val="2_토평초(제조사A)2"/>
      <sheetName val="2_토평초(제조사B)2"/>
      <sheetName val="2_토평초(제조사C)2"/>
      <sheetName val="3_평내초(제조사A)2"/>
      <sheetName val="3_평내초(제조사B)2"/>
      <sheetName val="3_평내초(제조사C)2"/>
      <sheetName val="실외기_배관트레이2"/>
      <sheetName val="중앙콘트롤러설치용전선_2"/>
      <sheetName val="을_12"/>
      <sheetName val="을_22"/>
      <sheetName val="토목내역_(2)2"/>
      <sheetName val="DATA_입력란2"/>
      <sheetName val="1__설계조건_2_단면가정_3__하중계산2"/>
      <sheetName val="12_172"/>
      <sheetName val="가스공사_2"/>
      <sheetName val="3련_BOX2"/>
      <sheetName val="1_설계조건_2"/>
      <sheetName val="설계기준설명_2"/>
      <sheetName val="2_단면가정_(BASE)2"/>
      <sheetName val="3_하중및토압_(고정)2"/>
      <sheetName val="4_작용하중(고정)2"/>
      <sheetName val="5_안정검토(고정)(풍화암)2"/>
      <sheetName val="6_벽체계산2"/>
      <sheetName val="7_흉벽계산(ASCON)2"/>
      <sheetName val="8_FOOTING2"/>
      <sheetName val="9_날개벽2"/>
      <sheetName val="10_교좌받침2"/>
      <sheetName val="11_접속슬라브(ASCON)2"/>
      <sheetName val="EQUIPMENT_-22"/>
      <sheetName val="건___축2"/>
      <sheetName val="4_3__급수펌프선정2"/>
      <sheetName val="4_3_2_급탕순환펌프2"/>
      <sheetName val="4_3_3__배수펌프2"/>
      <sheetName val="4_4__전기온수기2"/>
      <sheetName val="4_5__보일러2"/>
      <sheetName val="4_4__급탕탱크2"/>
      <sheetName val="4_6__급탕탱크2"/>
      <sheetName val="crude_SLAB_RE-bar2"/>
      <sheetName val="자__재2"/>
      <sheetName val="Bag_Filter_Sizing2"/>
      <sheetName val="BOX구조해석_설명서2"/>
      <sheetName val="철근량_검토2"/>
      <sheetName val="준검_내역서2"/>
      <sheetName val="1_내역(청_하역장전등)2"/>
      <sheetName val="내역서1999_8최종2"/>
      <sheetName val="9,10월신제품_(2)2"/>
      <sheetName val="1_공사개요(입력)2"/>
      <sheetName val="6__안전관리비2"/>
      <sheetName val="5__현장관리비(new)_2"/>
      <sheetName val="LEGEND_i2"/>
      <sheetName val="전화_인터넷(현장)2"/>
      <sheetName val="3_0냉난방열원집계2"/>
      <sheetName val="4_1AHU2"/>
      <sheetName val="4_3_공기압축기2"/>
      <sheetName val="4_7_전기라디에타_2"/>
      <sheetName val="4_9_AC_2"/>
      <sheetName val="4_11_FAN2"/>
      <sheetName val="4_12_TANK_4_13_탈취기2"/>
      <sheetName val="4_14_PUMP2"/>
      <sheetName val="5_위생설비2"/>
      <sheetName val="평형별_세대수2"/>
      <sheetName val="G_R300경비2"/>
      <sheetName val="집_계_표2"/>
      <sheetName val="정계약_현황2"/>
      <sheetName val="1_기계_납품_진행__현황2"/>
      <sheetName val="2_협력업체_담당자_및_연락처2"/>
      <sheetName val="15_문제점2"/>
      <sheetName val="블럭_손익2"/>
      <sheetName val="_총괄표2"/>
      <sheetName val="수배전반_을지2"/>
      <sheetName val="8_PILE__(돌출)2"/>
      <sheetName val="Sheet2_(2)2"/>
      <sheetName val="파주_운정지구_A8블럭2"/>
      <sheetName val="3BL공동구_수량2"/>
      <sheetName val="총_원가계산2"/>
      <sheetName val="5_세운W-A2"/>
      <sheetName val="터널조도"/>
      <sheetName val="노무비비목코드"/>
      <sheetName val="납품도설치도"/>
      <sheetName val="원가계산서(남측)"/>
      <sheetName val="내역서(기계)"/>
      <sheetName val="실행내역"/>
      <sheetName val="list"/>
      <sheetName val="견적내역"/>
      <sheetName val="백암비스타내역"/>
      <sheetName val="적용토목"/>
      <sheetName val="CODE"/>
      <sheetName val="수량집계"/>
      <sheetName val="BOX전기내역"/>
      <sheetName val="Check List"/>
      <sheetName val="구조물공"/>
      <sheetName val="CRUDE RE-bar"/>
      <sheetName val="__MIGA_______TOWER_P_KBLEE____2"/>
      <sheetName val="코드"/>
      <sheetName val="내역서 "/>
      <sheetName val="단가 및 재료비"/>
      <sheetName val="단가산출2"/>
      <sheetName val="단가산출1"/>
      <sheetName val="중기사용료산출근거"/>
      <sheetName val="년도별노임표"/>
      <sheetName val="중기목록표"/>
      <sheetName val="H-PILE수량집계"/>
      <sheetName val="견적공통"/>
      <sheetName val="현장대리인_말일"/>
      <sheetName val="사원증 제작"/>
      <sheetName val="메일, 웹하드"/>
      <sheetName val="보험"/>
      <sheetName val="협업, 협회"/>
      <sheetName val="최진한"/>
      <sheetName val="윤원섭"/>
      <sheetName val="본사인적사항"/>
      <sheetName val="현장인적사항"/>
      <sheetName val="현장기술자배치기준"/>
      <sheetName val="보유명단_건설기술인협회"/>
      <sheetName val="최초교육대상"/>
      <sheetName val="사후정산-사회보험edi"/>
      <sheetName val="협력업체"/>
      <sheetName val="사업자등록증"/>
      <sheetName val="면허등록증"/>
      <sheetName val="Sheet3 (2)"/>
      <sheetName val="견적갑지"/>
      <sheetName val="danga"/>
      <sheetName val="Tool"/>
      <sheetName val="그림"/>
      <sheetName val="가격표"/>
      <sheetName val="간이2"/>
      <sheetName val="연결방지용"/>
      <sheetName val="차종별"/>
      <sheetName val="간이연락"/>
      <sheetName val="예산계획"/>
      <sheetName val="이름정의"/>
      <sheetName val="투자-국내2"/>
      <sheetName val="전체현황"/>
      <sheetName val="GRACE"/>
      <sheetName val="차수"/>
      <sheetName val="R&amp;D"/>
      <sheetName val="HP1AMLIST"/>
      <sheetName val="ML"/>
      <sheetName val="구동"/>
      <sheetName val="계열사현황종합"/>
      <sheetName val="CALENDAR"/>
      <sheetName val="재료율"/>
      <sheetName val="일괄인쇄"/>
      <sheetName val="B-III"/>
      <sheetName val="승용"/>
      <sheetName val="p2-1"/>
      <sheetName val="FCU선정"/>
      <sheetName val="냉온수유니트"/>
      <sheetName val="물집"/>
      <sheetName val="PIPE"/>
      <sheetName val="FLANGE"/>
      <sheetName val="VALVE"/>
      <sheetName val="급여인건비LS"/>
      <sheetName val="MC"/>
      <sheetName val="에너지성능지표"/>
      <sheetName val="현장설명결의서"/>
      <sheetName val="간접비 _x0000__x0000__x0005_"/>
      <sheetName val="MAIN GATE HOUSE"/>
      <sheetName val="S커브"/>
      <sheetName val="제안서"/>
      <sheetName val="행정표준(1)"/>
      <sheetName val="행정표준(2)"/>
      <sheetName val="전입"/>
      <sheetName val="호표"/>
      <sheetName val="구리토평"/>
      <sheetName val="9-1차이내역"/>
      <sheetName val="기술부대조건"/>
      <sheetName val="설계내역"/>
      <sheetName val="금리계산"/>
      <sheetName val="DATA-UPS"/>
      <sheetName val="포장공자재집계표"/>
      <sheetName val="참조자료"/>
      <sheetName val="IMPEADENCE MAP 취수장"/>
      <sheetName val="간접경상비"/>
      <sheetName val="OPGW기별"/>
      <sheetName val="단기차입금(200006)"/>
      <sheetName val="교각계산"/>
      <sheetName val="급수 (LPM)"/>
      <sheetName val="사업성분석"/>
      <sheetName val="TANK견적대지"/>
      <sheetName val="실행"/>
      <sheetName val="공종단가"/>
      <sheetName val="노무비지급명세"/>
      <sheetName val="X17-TOTAL"/>
      <sheetName val="소방사항"/>
      <sheetName val="현장관리비 산출내역"/>
      <sheetName val="일위대가 집계표"/>
      <sheetName val="98수문일위"/>
      <sheetName val="재료"/>
      <sheetName val="설치자재"/>
      <sheetName val="5.단면검토"/>
      <sheetName val="기초INPUT"/>
      <sheetName val="포장물량집계"/>
      <sheetName val="제2호단위수량"/>
      <sheetName val="CAUDIT"/>
      <sheetName val="설계서을"/>
      <sheetName val="적용건축"/>
      <sheetName val="중기조종사 단위단가"/>
      <sheetName val="공종별현황_공무팀자료"/>
      <sheetName val="총투입계"/>
      <sheetName val="안전시설내역서"/>
      <sheetName val="매출매입"/>
      <sheetName val="접속도로1"/>
      <sheetName val="추정공사비계ꀀ"/>
      <sheetName val="4-2.실행분석표(실적)"/>
      <sheetName val="시설이용권명세서"/>
      <sheetName val="[1.xls][1.xls]______C______99_8"/>
      <sheetName val="연결관단위"/>
      <sheetName val="⑤항목별2"/>
      <sheetName val="원가계산서"/>
      <sheetName val="[1.xls][1.xls]______P_H_S_ex_15"/>
      <sheetName val="[1.xls][1.XLS]______P_H_S_ex_14"/>
      <sheetName val="[1.XLS][1.XLS]______P_H_S_exc_4"/>
      <sheetName val="[1.XLS][1.XLS]______P_H_S_exc_2"/>
      <sheetName val="[1.XLS][1.XLS]______P_H_S_exc_3"/>
      <sheetName val="[1.XLS][1.XLS]______P_H_S_exc_5"/>
      <sheetName val="[1.XLS][1.XLS]______P_H_S_exc_8"/>
      <sheetName val="[1.XLS][1.XLS]______P_H_S_exc_7"/>
      <sheetName val="[1.XLS][1.XLS]______P_H_S_exc_6"/>
      <sheetName val="[1.XLS][1.XLS]______P_H_S_exc_9"/>
      <sheetName val="[1.XLS][1.XLS]______P_H_S_ex_11"/>
      <sheetName val="[1.XLS][1.XLS]______P_H_S_ex_10"/>
      <sheetName val="[1.XLS][1.XLS]______P_H_S_ex_13"/>
      <sheetName val="[1.XLS][1.XLS]______P_H_S_ex_12"/>
      <sheetName val="3-3.빙축열시스템부하"/>
      <sheetName val="공정표"/>
      <sheetName val="출고표"/>
      <sheetName val="추적성관리대장"/>
      <sheetName val="설치공정표"/>
      <sheetName val="전기공사"/>
      <sheetName val="횡배수관토공수량"/>
      <sheetName val="[1.xls][1.xls]______P_H_S_ex_16"/>
      <sheetName val="[1.xls][1.xls]______P_H_S_ex_17"/>
      <sheetName val="11고객별 담당자"/>
      <sheetName val="[1.xls][1.xls]______P_H_S_ex_18"/>
      <sheetName val="단가결정"/>
      <sheetName val="내역아"/>
      <sheetName val="울타리"/>
      <sheetName val="시설물일위"/>
      <sheetName val="Q(&amp;F)_x0000__x0000_蓑_x0000__x0005__x0005_Ā_x000c_NateOn 정보(&amp;V)_x0000__x0000__x0000__x0003__x0005_"/>
      <sheetName val="_x000f_?"/>
      <sheetName val="거래명세표"/>
      <sheetName val="Q(&amp;F)"/>
      <sheetName val="손익"/>
      <sheetName val="월효율분석"/>
      <sheetName val="99생산계획 (1,300)"/>
      <sheetName val="분양금할인"/>
      <sheetName val="[1.xls][1.xls]______P_H_S_e_290"/>
      <sheetName val="[1.xls][1.XLS]______P_H_S_ex_41"/>
      <sheetName val="견적 (2)"/>
      <sheetName val="★도급내역"/>
      <sheetName val="분류표"/>
      <sheetName val="유리"/>
      <sheetName val="영업소_x0005_"/>
      <sheetName val="[1.xls][1.XLS]______P_H_S_ex_21"/>
      <sheetName val="[1.xls][1.xls]______P_H_S_ex_20"/>
      <sheetName val="[1.xls][1.XLS]______P_H_S_ex_19"/>
      <sheetName val="에너지성능지표セ迢颚_x0000_㘀窢"/>
      <sheetName val="스포회원매출"/>
      <sheetName val="영업외손익등"/>
      <sheetName val="[1.xls][1.xls]______P_H_S_ex_23"/>
      <sheetName val="[1.xls][1.XLS]______P_H_S_ex_22"/>
      <sheetName val="[1.xls][1.xls]______P_H_S_ex_33"/>
      <sheetName val="[1.xls][1.XLS]______P_H_S_ex_24"/>
      <sheetName val="[1.xls][1.xls]______P_H_S_ex_26"/>
      <sheetName val="[1.xls][1.XLS]______P_H_S_ex_25"/>
      <sheetName val="[1.xls][1.xls]______P_H_S_ex_27"/>
      <sheetName val="[1.xls][1.xls]______P_H_S_ex_28"/>
      <sheetName val="[1.xls][1.xls]______P_H_S_ex_29"/>
      <sheetName val="[1.xls][1.xls]______P_H_S_ex_30"/>
      <sheetName val="[1.xls][1.xls]______P_H_S_ex_34"/>
      <sheetName val="[1.xls][1.xls]______P_H_S_ex_31"/>
      <sheetName val="[1.xls][1.xls]______P_H_S_ex_32"/>
      <sheetName val="[1.xls][1.xls]______P_H_S_ex_40"/>
      <sheetName val="[1.xls][1.xls]______P_H_S_ex_35"/>
      <sheetName val="[1.xls][1.xls]______P_H_S_ex_36"/>
      <sheetName val="[1.xls][1.xls]______P_H_S_ex_37"/>
      <sheetName val="[1.xls][1.xls]______P_H_S_ex_38"/>
      <sheetName val="[1.xls][1.xls]______P_H_S_ex_39"/>
      <sheetName val="[1.xls][1.xls]______P_H_S_e_291"/>
      <sheetName val="[1.xls][1.xls]______P_H_S_ex_72"/>
      <sheetName val="[1.xls][1.XLS]______P_H_S_ex_60"/>
      <sheetName val="D1"/>
      <sheetName val="D8 underpass WP-D592"/>
      <sheetName val="D10 "/>
      <sheetName val="D14"/>
      <sheetName val="WP-NW01"/>
      <sheetName val="WP-SN01-01 &amp; 02"/>
      <sheetName val="WP-WE02"/>
      <sheetName val="D16"/>
      <sheetName val="D17"/>
      <sheetName val="D18"/>
      <sheetName val="E1"/>
      <sheetName val="WP-EW01"/>
      <sheetName val="WP-NS-01"/>
      <sheetName val="WP-NS-02"/>
      <sheetName val="기준단가"/>
      <sheetName val="결과조달"/>
      <sheetName val="급쉸ᘡ"/>
      <sheetName val="추가예산"/>
      <sheetName val="달력"/>
      <sheetName val="품셈"/>
      <sheetName val="산출서"/>
      <sheetName val="[1.xls][1.xls]______P_H_S_ex_44"/>
      <sheetName val="[1.xls][1.XLS]______P_H_S_ex_43"/>
      <sheetName val="제-노임"/>
      <sheetName val="s"/>
      <sheetName val="토공계산"/>
      <sheetName val="주요자재집계표지"/>
      <sheetName val="주요자재집계표"/>
      <sheetName val="골재집계"/>
      <sheetName val="레미콘집계"/>
      <sheetName val="배수공집계"/>
      <sheetName val="폴리머 배수로"/>
      <sheetName val="폴리머 집수정"/>
      <sheetName val="포장집계"/>
      <sheetName val="우레탄포장"/>
      <sheetName val="경계석"/>
      <sheetName val="철거공"/>
      <sheetName val="철거공집계"/>
      <sheetName val="육상트랙"/>
      <sheetName val="배수로"/>
      <sheetName val="대로근거"/>
      <sheetName val="중로근거"/>
      <sheetName val="배수내역"/>
      <sheetName val="의무사항(1면)"/>
      <sheetName val="에너지성능지표검토서(건축)(2면)"/>
      <sheetName val="에너지성능지표검토서(기계, 전기, 신재생)(3~5면)"/>
      <sheetName val="건축2"/>
      <sheetName val="월별"/>
      <sheetName val="1-6(반품내역)"/>
      <sheetName val="기본일위"/>
      <sheetName val="위생설비"/>
      <sheetName val="부대"/>
      <sheetName val="[1.xls][1.xls]______P_H_S_ex_42"/>
      <sheetName val="[1.xls][1.xls]______P_H_S_ex_57"/>
      <sheetName val="[1.xls][1.xls]______P_H_S_ex_58"/>
      <sheetName val="총괄집계"/>
      <sheetName val="난간기초 (길이별)"/>
      <sheetName val="난간기초철근집계"/>
      <sheetName val="정자"/>
      <sheetName val="정자철근집계"/>
      <sheetName val="난간기초(개별)"/>
      <sheetName val="[1.xls][1.xls]__박_석_P_H_S_exc_2"/>
      <sheetName val="[1.xls][1.XLS]__박___P_H_S_exc_2"/>
      <sheetName val="실행(표지,갑,을)"/>
      <sheetName val="사전공사"/>
      <sheetName val="[1.xls][1.xls]__박___P_H_S_exc_3"/>
      <sheetName val="[1.xls][1.XLS]__박_석_P_H_S_exc_3"/>
      <sheetName val="[1.xls][1.xls]__박_석_P_H_S_exc_4"/>
      <sheetName val="[1.xls][1.xls]__박_석_P_H_S_exc_7"/>
      <sheetName val="[1.xls][1.xls]__박_석_P_H_S_exc_5"/>
      <sheetName val="[1.xls][1.xls]__박_석_P_H_S_exc_6"/>
      <sheetName val="[1.xls][1.xls]______P_H_S_ex_49"/>
      <sheetName val="[1.xls][1.xls]______P_H_S_ex_46"/>
      <sheetName val="[1.xls][1.xls]______P_H_S_ex_45"/>
      <sheetName val="[1.xls][1.xls]______P_H_S_ex_47"/>
      <sheetName val="[1.xls][1.xls]______P_H_S_ex_48"/>
      <sheetName val="[1.xls][1.xls]______P_H_S_ex_51"/>
      <sheetName val="[1.xls][1.xls]______P_H_S_ex_50"/>
      <sheetName val="[1.xls][1.xls]______P_H_S_ex_53"/>
      <sheetName val="[1.xls][1.XLS]______P_H_S_ex_52"/>
      <sheetName val="[1.xls][1.XLS]______P_H_S_ex_56"/>
      <sheetName val="[1.xls][1.XLS]______P_H_S_ex_54"/>
      <sheetName val="[1.xls][1.XLS]______P_H_S_ex_55"/>
      <sheetName val="Z"/>
      <sheetName val="Cash2"/>
      <sheetName val="근거(기밀댐퍼)"/>
      <sheetName val="[1.xls][1.xls]______P_H_S_ex_59"/>
      <sheetName val="[1.xls][1.xls]______P_H_S_ex_74"/>
      <sheetName val="[1.xls][1.xls]______P_H_S_ex_71"/>
      <sheetName val="[1.xls][1.XLS]______P_H_S_ex_67"/>
      <sheetName val="[1.xls][1.xls]______P_H_S_ex_65"/>
      <sheetName val="[1.xls][1.xls]______P_H_S_ex_63"/>
      <sheetName val="[1.xls][1.XLS]______P_H_S_ex_61"/>
      <sheetName val="[1.xls][1.xls]______P_H_S_ex_62"/>
      <sheetName val="[1.xls][1.xls]______P_H_S_ex_64"/>
      <sheetName val="[1.xls][1.xls]______P_H_S_ex_66"/>
      <sheetName val="[1.xls][1.xls]______P_H_S_ex_68"/>
      <sheetName val="[1.xls][1.xls]______P_H_S_ex_69"/>
      <sheetName val="[1.xls][1.xls]______P_H_S_ex_70"/>
      <sheetName val="[1.xls][1.xls]______P_H_S_ex_73"/>
      <sheetName val="[1.xls][1.xls]______P_H_S_ex_76"/>
      <sheetName val="[1.xls][1.XLS]______P_H_S_ex_75"/>
      <sheetName val="[1.xls][1.xls]______P_H_S_ex_77"/>
      <sheetName val="[1.xls][1.xls]______P_H_S_ex_79"/>
      <sheetName val="[1.xls][1.xls]______P_H_S_ex_78"/>
      <sheetName val="[1.xls][1.xls]______P_H_S_ex_80"/>
      <sheetName val="[1.xls][1.xls]______P_H_S_ex_86"/>
      <sheetName val="[1.xls][1.xls]______P_H_S_ex_83"/>
      <sheetName val="[1.xls][1.xls]______P_H_S_ex_84"/>
      <sheetName val="[1.xls][1.xls]______P_H_S_ex_81"/>
      <sheetName val="[1.xls][1.xls]______P_H_S_ex_82"/>
      <sheetName val="[1.xls][1.XLS]______P_H_S_ex_85"/>
      <sheetName val="[1.xls][1.xls]______P_H_S_ex_90"/>
      <sheetName val="[1.xls][1.XLS]______P_H_S_ex_87"/>
      <sheetName val="영업소諠"/>
      <sheetName val="[1.xls][1.xls]______P_H_S_ex_88"/>
      <sheetName val="[1.xls][1.xls]______P_H_S_ex_89"/>
      <sheetName val="[1.xls][1.xls]______P_H_S_ex_91"/>
      <sheetName val="[1.xls][1.xls]______P_H_S_e_111"/>
      <sheetName val="[1.xls][1.XLS]______P_H_S_e_110"/>
      <sheetName val="Bill1. Block 2 - KC mong"/>
      <sheetName val="제출계산서"/>
      <sheetName val="eq_data"/>
      <sheetName val="Elemental Breakdown+20%"/>
      <sheetName val="K2 (K2M) (K2A)"/>
      <sheetName val="Bill 01 - CTN"/>
      <sheetName val="전기일위대가"/>
      <sheetName val="차체부품 INS REPORT(갑)"/>
      <sheetName val="[1.xls][1.XLS]__박희석_P_H_S_exc_4"/>
      <sheetName val="[1.xls][1.xls]__박희석_P_H_S_exc_3"/>
      <sheetName val="[1.xls][1.XLS]__박희석_P_H_S_exc_2"/>
      <sheetName val="[1.xls][1.xls]______P_H_S_ex_98"/>
      <sheetName val="[1.xls][1.XLS]______P_H_S_ex_93"/>
      <sheetName val="[1.xls][1.xls]______C______99_9"/>
      <sheetName val="[1.xls][1.xls]______C______9_10"/>
      <sheetName val="[1.xls][1.xls]__박___P_H_S_exc_4"/>
      <sheetName val="[1.xls][1.XLS]____석_P_H_S_exc_2"/>
      <sheetName val="해외(원화)"/>
      <sheetName val="중기가격"/>
      <sheetName val="실행대비"/>
      <sheetName val="[1.xls][1.xls]______P_H_S_ex_92"/>
      <sheetName val="각입중량산출서"/>
      <sheetName val="[1.xls][1.xls]______P_H_S_ex_96"/>
      <sheetName val="[1.xls][1.XLS]______P_H_S_ex_95"/>
      <sheetName val="[1.xls][1.XLS]______P_H_S_ex_94"/>
      <sheetName val="[1.xls][1.xls]______P_H_S_ex_97"/>
      <sheetName val="[1.xls][1.xls]______P_H_S_e_104"/>
      <sheetName val="[1.xls][1.xls]______P_H_S_ex_99"/>
      <sheetName val="[1.xls][1.xls]______P_H_S_e_100"/>
      <sheetName val="[1.xls][1.xls]______P_H_S_e_101"/>
      <sheetName val="[1.xls][1.xls]______P_H_S_e_102"/>
      <sheetName val="[1.xls][1.xls]______P_H_S_e_103"/>
      <sheetName val="[1.xls][1.xls]______P_H_S_e_106"/>
      <sheetName val="[1.xls][1.xls]______P_H_S_e_105"/>
      <sheetName val="[1.xls][1.xls]______P_H_S_e_108"/>
      <sheetName val="[1.xls][1.XLS]______P_H_S_e_107"/>
      <sheetName val="[1.xls][1.XLS]______P_H_S_e_109"/>
      <sheetName val="[1.xls][1.xls]______P_H_S_e_112"/>
      <sheetName val="[1.xls][1.xls]______P_H_S_e_114"/>
      <sheetName val="[1.xls][1.xls]______P_H_S_e_115"/>
      <sheetName val="[1.xls][1.xls]______P_H_S_e_113"/>
      <sheetName val="[1.xls][1.xls]______P_H_S_e_117"/>
      <sheetName val="[1.xls][1.xls]______P_H_S_e_116"/>
      <sheetName val="[1.xls][1.xls]______P_H_S_e_118"/>
      <sheetName val="[1.xls][1.xls]______P_H_S_e_164"/>
      <sheetName val="[1.xls][1.XLS]______P_H_S_e_163"/>
      <sheetName val="[1.xls][1.xls]___희석_P_H_S_exc_3"/>
      <sheetName val="[1.xls][1.XLS]___희석_P_H_S_exc_2"/>
      <sheetName val="재집"/>
      <sheetName val="loading"/>
      <sheetName val="BOQ(전체)"/>
      <sheetName val="전기혼잡제경비(45)"/>
      <sheetName val="직재"/>
      <sheetName val="[1.xls][1.xls]______P_H_S_e_120"/>
      <sheetName val="[1.xls][1.XLS]______P_H_S_e_119"/>
      <sheetName val="[1.xls][1.xls]______P_H_S_e_155"/>
      <sheetName val="[1.xls][1.xls]______P_H_S_e_125"/>
      <sheetName val="[1.xls][1.xls]______P_H_S_e_126"/>
      <sheetName val="[1.xls][1.xls]______P_H_S_e_121"/>
      <sheetName val="[1.xls][1.xls]______P_H_S_e_123"/>
      <sheetName val="[1.xls][1.xls]______P_H_S_e_122"/>
      <sheetName val="[1.xls][1.xls]______P_H_S_e_124"/>
      <sheetName val="[1.xls][1.xls]______P_H_S_e_130"/>
      <sheetName val="[1.xls][1.xls]______P_H_S_e_127"/>
      <sheetName val="[1.xls][1.xls]______P_H_S_e_128"/>
      <sheetName val="[1.xls][1.xls]______P_H_S_e_129"/>
      <sheetName val="[1.xls][1.xls]______P_H_S_e_156"/>
      <sheetName val="변압기 및 발전기 용량"/>
      <sheetName val="하도정산계약분"/>
      <sheetName val="계실5-1"/>
      <sheetName val="하수급견적대비"/>
      <sheetName val="투찰"/>
      <sheetName val="계수시트"/>
      <sheetName val="가설공사"/>
      <sheetName val="1,2공구원가계산서"/>
      <sheetName val="인발시험"/>
      <sheetName val="5지진시"/>
      <sheetName val="[1.xls][1.xls]______P_H_S_e_153"/>
      <sheetName val="[1.xls][1.xls]______P_H_S_e_152"/>
      <sheetName val="[1.xls][1.xls]______P_H_S_e_151"/>
      <sheetName val="[1.xls][1.xls]______P_H_S_e_133"/>
      <sheetName val="[1.xls][1.xls]______P_H_S_e_134"/>
      <sheetName val="[1.xls][1.xls]______P_H_S_e_131"/>
      <sheetName val="[1.xls][1.xls]______P_H_S_e_132"/>
      <sheetName val="[1.xls][1.xls]______P_H_S_e_135"/>
      <sheetName val="[1.xls][1.xls]______P_H_S_e_138"/>
      <sheetName val="[1.xls][1.xls]______P_H_S_e_136"/>
      <sheetName val="[1.xls][1.xls]______P_H_S_e_137"/>
      <sheetName val="[1.xls][1.xls]______P_H_S_e_143"/>
      <sheetName val="[1.xls][1.xls]______P_H_S_e_146"/>
      <sheetName val="[1.xls][1.xls]______P_H_S_e_139"/>
      <sheetName val="[1.xls][1.xls]______P_H_S_e_140"/>
      <sheetName val="[1.xls][1.xls]______P_H_S_e_141"/>
      <sheetName val="[1.xls][1.xls]______P_H_S_e_142"/>
      <sheetName val="[1.xls][1.xls]______P_H_S_e_144"/>
      <sheetName val="[1.xls][1.xls]______P_H_S_e_145"/>
      <sheetName val="[1.xls][1.xls]______P_H_S_e_150"/>
      <sheetName val="[1.xls][1.xls]______P_H_S_e_147"/>
      <sheetName val="[1.xls][1.xls]______P_H_S_e_148"/>
      <sheetName val="[1.xls][1.xls]______P_H_S_e_149"/>
      <sheetName val="[1.xls][1.xls]______P_H_S_e_154"/>
      <sheetName val="[1.xls][1.xls]______P_H_S_e_160"/>
      <sheetName val="[1.xls][1.xls]______P_H_S_e_161"/>
      <sheetName val="간접비 "/>
      <sheetName val="[1.xls][1.xls]______P_H_S_e_157"/>
      <sheetName val="[1.xls][1.xls]______P_H_S_e_158"/>
      <sheetName val="[1.xls][1.xls]______P_H_S_e_159"/>
      <sheetName val="[1.xls][1.xls]______P_H_S_e_162"/>
      <sheetName val="[1.xls][1.xls]______P_H_S_e_166"/>
      <sheetName val="[1.xls][1.XLS]______P_H_S_e_165"/>
      <sheetName val="[1.xls][1.xls]______P_H_S_e_278"/>
      <sheetName val="[1.xls][1.XLS]______P_H_S_e_169"/>
      <sheetName val="[1.xls][1.xls]______P_H_S_e_168"/>
      <sheetName val="[1.xls][1.XLS]______P_H_S_e_167"/>
      <sheetName val="[1.xls][1.xls]______P_H_S_e_170"/>
      <sheetName val="[1.xls][1.xls]______P_H_S_e_173"/>
      <sheetName val="[1.xls][1.xls]______P_H_S_e_171"/>
      <sheetName val="[1.xls][1.xls]______P_H_S_e_172"/>
      <sheetName val="[1.xls][1.xls]______P_H_S_e_175"/>
      <sheetName val="[1.xls][1.XLS]______P_H_S_e_174"/>
      <sheetName val="[1.xls][1.xls]______P_H_S_e_176"/>
      <sheetName val="[1.xls][1.xls]______P_H_S_e_179"/>
      <sheetName val="[1.xls][1.xls]______P_H_S_e_178"/>
      <sheetName val="[1.xls][1.xls]______P_H_S_e_177"/>
      <sheetName val="[1.xls][1.xls]______P_H_S_e_183"/>
      <sheetName val="[1.xls][1.xls]______P_H_S_e_180"/>
      <sheetName val="[1.xls][1.xls]______P_H_S_e_182"/>
      <sheetName val="[1.xls][1.xls]______P_H_S_e_181"/>
      <sheetName val="[1.xls][1.xls]______P_H_S_e_184"/>
      <sheetName val="[1.xls][1.xls]______P_H_S_e_186"/>
      <sheetName val="[1.xls][1.XLS]______P_H_S_e_185"/>
      <sheetName val="[1.xls][1.xls]______P_H_S_e_187"/>
      <sheetName val="제직재"/>
      <sheetName val="계산근거"/>
      <sheetName val="물량산출근거"/>
      <sheetName val="전기설계변경"/>
      <sheetName val="[1.xls][1.xls]______P_H_S_e_189"/>
      <sheetName val="[1.xls][1.XLS]______P_H_S_e_188"/>
      <sheetName val="[1.xls][1.xls]______P_H_S_e_191"/>
      <sheetName val="[1.xls][1.xls]______P_H_S_e_190"/>
      <sheetName val="[1.xls][1.xls]______P_H_S_e_192"/>
      <sheetName val="부하(성남)"/>
      <sheetName val="성곽내역서"/>
      <sheetName val="기초Ȓ_x0000_"/>
      <sheetName val="광주전남"/>
      <sheetName val="[1.xls][1.xls]______P_H_S_e_193"/>
      <sheetName val="[1.xls][1.xls]______P_H_S_e_194"/>
      <sheetName val="[1.xls][1.xls]______P_H_S_e_195"/>
      <sheetName val="[1.xls][1.xls]______P_H_S_e_197"/>
      <sheetName val="[1.xls][1.XLS]______P_H_S_e_196"/>
      <sheetName val="[1.xls][1.XLS]__박희__P_H_S_exc_2"/>
      <sheetName val="Direct_MP_Updated"/>
      <sheetName val="5월_평균일수"/>
      <sheetName val="에너지성능지표℀쀀︪⇈"/>
      <sheetName val="1_공통가설"/>
      <sheetName val="태화42_"/>
      <sheetName val="BCA_INDEX"/>
      <sheetName val="B"/>
      <sheetName val="에너지성능지표Ⴛ뎔迲"/>
      <sheetName val="차트작업"/>
      <sheetName val="[1.xls][1.xls]______P_H_S_e_217"/>
      <sheetName val="[1.xls][1.XLS]______P_H_S_e_208"/>
      <sheetName val="[1.xls][1.xls]______P_H_S_e_202"/>
      <sheetName val="[1.xls][1.xls]______P_H_S_e_207"/>
      <sheetName val="[1.xls][1.xls]______P_H_S_e_200"/>
      <sheetName val="[1.xls][1.xls]______P_H_S_e_201"/>
      <sheetName val="[1.xls][1.xls]______P_H_S_e_198"/>
      <sheetName val="[1.xls][1.xls]______P_H_S_e_199"/>
      <sheetName val="[1.xls][1.xls]______P_H_S_e_203"/>
      <sheetName val="[1.xls][1.xls]______P_H_S_e_204"/>
      <sheetName val="[1.xls][1.xls]______P_H_S_e_205"/>
      <sheetName val="[1.xls][1.xls]______P_H_S_e_206"/>
      <sheetName val="암거단위-1련"/>
      <sheetName val="1호맨홀토공"/>
      <sheetName val="신청서"/>
      <sheetName val="unitpric"/>
      <sheetName val="기계경비일람"/>
      <sheetName val="횡배수관설치현황"/>
      <sheetName val="5흙막이"/>
      <sheetName val="b_balju"/>
      <sheetName val="[1.xls][1.xls]___희__P_H_S_exc_4"/>
      <sheetName val="[1.xls][1.xls]___희__P_H_S_exc_3"/>
      <sheetName val="[1.xls][1.xls]___희__P_H_S_exc_2"/>
      <sheetName val="시계열"/>
      <sheetName val="일위대가표(유단가)"/>
      <sheetName val="[1.xls][1.xls]__박희__P_H_S_exc_4"/>
      <sheetName val="[1.xls][1.XLS]__박희__P_H_S_exc_3"/>
      <sheetName val="[1.xls][1.xls]__박희__P_H_S_exc_6"/>
      <sheetName val="[1.xls][1.XLS]__박희__P_H_S_exc_5"/>
      <sheetName val="SORCE1"/>
      <sheetName val="[1.xls][1.xls]______P_H_S_e_214"/>
      <sheetName val="[1.xls][1.xls]______P_H_S_e_209"/>
      <sheetName val="[1.xls][1.xls]______P_H_S_e_210"/>
      <sheetName val="[1.xls][1.xls]______P_H_S_e_215"/>
      <sheetName val="[1.xls][1.xls]______P_H_S_e_211"/>
      <sheetName val="[1.xls][1.xls]______P_H_S_e_212"/>
      <sheetName val="[1.xls][1.xls]______P_H_S_e_213"/>
      <sheetName val="[1.xls][1.xls]______P_H_S_e_216"/>
      <sheetName val="[1.xls][1.xls]______P_H_S_e_218"/>
      <sheetName val="[1.xls][1.xls]______P_H_S_e_220"/>
      <sheetName val="[1.xls][1.xls]______P_H_S_e_219"/>
      <sheetName val="[1.xls][1.xls]______P_H_S_e_222"/>
      <sheetName val="[1.xls][1.xls]______P_H_S_e_221"/>
      <sheetName val="[1.xls][1.xls]______P_H_S_e_224"/>
      <sheetName val="[1.xls][1.xls]______P_H_S_e_223"/>
      <sheetName val="AHU硘Ï"/>
      <sheetName val="[1.xls][1.xls]______P_H_S_e_227"/>
      <sheetName val="[1.xls][1.XLS]______P_H_S_e_226"/>
      <sheetName val="[1.xls][1.xls]______P_H_S_e_225"/>
      <sheetName val="[1.xls][1.xls]______P_H_S_e_229"/>
      <sheetName val="[1.xls][1.XLS]______P_H_S_e_228"/>
      <sheetName val="[1.xls][1.xls]______P_H_S_e_230"/>
      <sheetName val="[1.xls][1.xls]______P_H_S_e_231"/>
      <sheetName val="[1.xls][1.xls]______P_H_S_e_232"/>
      <sheetName val="[1.xls][1.xls]______P_H_S_e_233"/>
      <sheetName val="[1.xls][1.xls]______P_H_S_e_235"/>
      <sheetName val="[1.xls][1.xls]______P_H_S_e_234"/>
      <sheetName val="[1.xls][1.xls]______P_H_S_e_237"/>
      <sheetName val="[1.xls][1.XLS]______P_H_S_e_236"/>
      <sheetName val="[1.xls][1.xls]______P_H_S_e_238"/>
      <sheetName val="[1.xls][1.xls]______P_H_S_e_242"/>
      <sheetName val="[1.xls][1.xls]______P_H_S_e_239"/>
      <sheetName val="[1.xls][1.xls]______P_H_S_e_240"/>
      <sheetName val="[1.xls][1.xls]______P_H_S_e_241"/>
      <sheetName val="[1.xls][1.xls]______P_H_S_e_243"/>
      <sheetName val="[1.xls][1.xls]______P_H_S_e_261"/>
      <sheetName val="[1.xls][1.XLS]______P_H_S_e_244"/>
      <sheetName val="[1.xls][1.xls]______P_H_S_e_262"/>
      <sheetName val="[1.xls][1.xls]______P_H_S_e_245"/>
      <sheetName val="[1.xls][1.xls]______P_H_S_e_246"/>
      <sheetName val="[1.xls][1.xls]______P_H_S_e_260"/>
      <sheetName val="[1.xls][1.xls]______P_H_S_e_258"/>
      <sheetName val="[1.xls][1.xls]______P_H_S_e_253"/>
      <sheetName val="[1.xls][1.xls]______P_H_S_e_256"/>
      <sheetName val="[1.xls][1.xls]______P_H_S_e_248"/>
      <sheetName val="[1.xls][1.XLS]______P_H_S_e_247"/>
      <sheetName val="[1.xls][1.xls]______P_H_S_e_250"/>
      <sheetName val="[1.xls][1.xls]______P_H_S_e_249"/>
      <sheetName val="[1.xls][1.xls]______P_H_S_e_251"/>
      <sheetName val="[1.xls][1.xls]______P_H_S_e_252"/>
      <sheetName val="[1.xls][1.xls]______P_H_S_e_254"/>
      <sheetName val="[1.xls][1.xls]______P_H_S_e_255"/>
      <sheetName val="[1.xls][1.xls]______P_H_S_e_257"/>
      <sheetName val="[1.xls][1.xls]______P_H_S_e_259"/>
      <sheetName val="[1.xls][1.xls]______P_H_S_e_263"/>
      <sheetName val="[1.xls][1.xls]______P_H_S_e_265"/>
      <sheetName val="96월별PL"/>
      <sheetName val="본부요청사항(개보수)"/>
      <sheetName val="2001년12월말"/>
      <sheetName val="전통건설"/>
      <sheetName val="[1.xls][1.xls]______P_H_S_e_267"/>
      <sheetName val="[1.xls][1.xls]______P_H_S_e_264"/>
      <sheetName val="[1.xls][1.xls]______P_H_S_e_266"/>
      <sheetName val="[1.xls][1.xls]______P_H_S_e_269"/>
      <sheetName val="[1.xls][1.XLS]______P_H_S_e_268"/>
      <sheetName val="_x005f_x000f__x005f_x0000_"/>
      <sheetName val="구조물공총"/>
      <sheetName val="돌붙임계"/>
      <sheetName val="돌붙임단위"/>
      <sheetName val="옹벽조서"/>
      <sheetName val="반중력식옹벽수량"/>
      <sheetName val="신축이음"/>
      <sheetName val="18˗"/>
      <sheetName val="에너지성능지표က뎔迲_x0000_㸀蠿"/>
      <sheetName val="[1.xls][1.xls]__박_석_P_H_S_exc_8"/>
      <sheetName val="[1.xls][1.xls]__박_석_P_H_S_ex_10"/>
      <sheetName val="[1.xls][1.XLS]__박_석_P_H_S_exc_9"/>
      <sheetName val="[1.xls][1.xls]__박_석_P_H_S_ex_11"/>
      <sheetName val="[1.xls][1.xls]__박_석_P_H_S_ex_13"/>
      <sheetName val="[1.xls][1.XLS]__박_석_P_H_S_ex_12"/>
      <sheetName val="[1.xls][1.xls]__박_석_P_H_S_ex_14"/>
      <sheetName val="[1.xls][1.xls]__박_석_P_H_S_ex_15"/>
      <sheetName val="[1.xls][1.xls]__박_석_P_H_S_ex_17"/>
      <sheetName val="[1.xls][1.XLS]__박_석_P_H_S_ex_16"/>
      <sheetName val="마산월령동골조물량변경"/>
      <sheetName val="관급자재"/>
      <sheetName val="정릉_xdaf8_缡_x0000_"/>
      <sheetName val="[1.xls][1.xls]______P_H_S_e_271"/>
      <sheetName val="[1.xls][1.XLS]______P_H_S_e_270"/>
      <sheetName val="[1.xls][1.xls]______P_H_S_e_274"/>
      <sheetName val="[1.xls][1.xls]______P_H_S_e_272"/>
      <sheetName val="[1.xls][1.xls]______P_H_S_e_273"/>
      <sheetName val="[1.xls][1.xls]______P_H_S_e_275"/>
      <sheetName val="[1.xls][1.xls]______P_H_S_e_276"/>
      <sheetName val="[1.xls][1.XLS]______P_H_S_e_277"/>
      <sheetName val="[1.xls][1.xls]______P_H_S_e_280"/>
      <sheetName val="[1.xls][1.XLS]______P_H_S_e_279"/>
      <sheetName val="[1.xls][1.xls]______P_H_S_e_282"/>
      <sheetName val="[1.xls][1.XLS]______P_H_S_e_281"/>
      <sheetName val="[1.xls][1.xls]______P_H_S_e_283"/>
      <sheetName val="[1.xls][1.xls]______P_H_S_e_284"/>
      <sheetName val="[1.xls][1.xls]______P_H_S_e_286"/>
      <sheetName val="[1.xls][1.xls]______P_H_S_e_285"/>
      <sheetName val="[1.xls][1.xls]______P_H_S_e_287"/>
      <sheetName val="산출근거"/>
      <sheetName val="비계,CON'C"/>
      <sheetName val="[1.XLS][1.XLS]___________exc_23"/>
      <sheetName val="[1.XLS][1.XLS]\\박근환\광주공장\excel\"/>
      <sheetName val="[1.XLS][1.XLS]___________exce_3"/>
      <sheetName val="[1.XLS][1.XLS]___________exce_2"/>
      <sheetName val="[1.XLS][1.XLS]___________exce_6"/>
      <sheetName val="[1.XLS][1.XLS]___________exce_4"/>
      <sheetName val="[1.XLS][1.XLS]___________exce_5"/>
      <sheetName val="[1.XLS][1.XLS]___________exce_7"/>
      <sheetName val="[1.XLS][1.XLS]___________exce_9"/>
      <sheetName val="[1.XLS][1.XLS]___________exce_8"/>
      <sheetName val="[1.XLS][1.XLS]___________exc_10"/>
      <sheetName val="[1.XLS][1.XLS]___________exc_11"/>
      <sheetName val="[1.XLS][1.XLS]___________exc_15"/>
      <sheetName val="[1.XLS][1.XLS]___________exc_14"/>
      <sheetName val="[1.XLS][1.XLS]___________exc_13"/>
      <sheetName val="[1.XLS][1.XLS]___________exc_12"/>
      <sheetName val="[1.XLS][1.XLS]___________exc_17"/>
      <sheetName val="[1.XLS][1.XLS]___________exc_16"/>
      <sheetName val="[1.XLS][1.XLS]___________exc_21"/>
      <sheetName val="[1.XLS][1.XLS]___________exc_20"/>
      <sheetName val="[1.XLS][1.XLS]___________exc_19"/>
      <sheetName val="[1.XLS][1.XLS]___________exc_18"/>
      <sheetName val="[1.XLS][1.XLS]___________exc_22"/>
      <sheetName val="[1.XLS][1.XLS]___________exc_36"/>
      <sheetName val="[1.XLS][1.XLS]___________exc_35"/>
      <sheetName val="[1.XLS][1.XLS]___________exc_24"/>
      <sheetName val="[1.XLS][1.XLS]___________exc_26"/>
      <sheetName val="[1.XLS][1.XLS]___________exc_25"/>
      <sheetName val="[1.XLS][1.XLS]___________exc_28"/>
      <sheetName val="[1.XLS][1.XLS]___________exc_27"/>
      <sheetName val="[1.XLS][1.XLS]___________exc_29"/>
      <sheetName val="[1.XLS][1.XLS]___________exc_30"/>
      <sheetName val="[1.XLS][1.XLS]___________exc_32"/>
      <sheetName val="[1.XLS][1.XLS]___________exc_31"/>
      <sheetName val="[1.XLS][1.XLS]___________exc_34"/>
      <sheetName val="[1.XLS][1.XLS]___________exc_33"/>
      <sheetName val="[1.XLS][1.XLS]___________exc_37"/>
      <sheetName val="[1.xls][1.XLS]___________exc_38"/>
      <sheetName val="[1.xls][1.XLS]___희석_P_H_S_exc_4"/>
      <sheetName val="[1.xls][1.XLS]____석_P_H_S_exc_3"/>
      <sheetName val="12.재이용"/>
      <sheetName val="적산자료"/>
      <sheetName val=" 표준양식 - 파일산출서.xlsx"/>
      <sheetName val="단가표 (2)"/>
      <sheetName val="4.2유효폭의 계산"/>
      <sheetName val="일위대가목록"/>
      <sheetName val="일위대가_호표"/>
      <sheetName val="일위대가_산근"/>
      <sheetName val="중기사용료목록"/>
      <sheetName val="중기기초자료"/>
      <sheetName val="자재"/>
      <sheetName val="전역변수"/>
      <sheetName val="자재조서"/>
      <sheetName val="중기전역변수"/>
      <sheetName val="대가"/>
      <sheetName val="배수설비"/>
      <sheetName val="이토변실(A3-LINE)"/>
      <sheetName val="A갑지"/>
      <sheetName val="중연"/>
      <sheetName val="손익총괄"/>
      <sheetName val="조정명세"/>
      <sheetName val="광주"/>
      <sheetName val="당해년도분석"/>
      <sheetName val="총매출액증감"/>
      <sheetName val="PU경상이익증감"/>
      <sheetName val="전략적목표REVIEW"/>
      <sheetName val="´ë±¸"/>
      <sheetName val="¾ð¾ç"/>
      <sheetName val="¿ë¿¬"/>
      <sheetName val="¿ï»ê"/>
      <sheetName val="Áß¿¬"/>
      <sheetName val="ÁøÃµ"/>
      <sheetName val="¼ÕÀÍÃÑ°ý"/>
      <sheetName val="Á¶Á¤¸í¼¼"/>
      <sheetName val="±¸¹Ì"/>
      <sheetName val="±¤ÁÖ"/>
      <sheetName val="Ç¥Áö"/>
      <sheetName val="´çÇØ³âµµºÐ¼®"/>
      <sheetName val="¼ÕÀÍºÐ¼®"/>
      <sheetName val="ÃÑ¸ÅÃâ¾×Áõ°¨"/>
      <sheetName val="PU°æ»óÀÌÀÍÁõ°¨"/>
      <sheetName val="Àü·«Àû¸ñÇ¥REVIEW"/>
      <sheetName val="¹°°¡ÀÚ·áºñ±³"/>
      <sheetName val="3»ç´Ü°¡ºñ±³"/>
      <sheetName val="´ëµ¿"/>
      <sheetName val="¼º¸²"/>
      <sheetName val="±Ý°­"/>
      <sheetName val="기초코드"/>
      <sheetName val="수로단위수량"/>
      <sheetName val="자재_계약일(2013_09_16)"/>
      <sheetName val="공통_계약일(2013_09_16)"/>
      <sheetName val="에너지성능지표セ迢颚"/>
      <sheetName val="공주-교대(A1)"/>
      <sheetName val="국내조달(통합-1)"/>
      <sheetName val="[1.xls][1.xls]______P_H_S_e_289"/>
      <sheetName val="[1.xls][1.xls]______P_H_S_e_288"/>
      <sheetName val="[1.xls][1.xls]______P_H_S_e_295"/>
      <sheetName val="[1.xls][1.xls]______P_H_S_e_292"/>
      <sheetName val="[1.xls][1.xls]______P_H_S_e_294"/>
      <sheetName val="[1.xls][1.xls]______P_H_S_e_293"/>
      <sheetName val="[1.xls][1.xls]______P_H_S_e_310"/>
      <sheetName val="[1.xls][1.xls]______P_H_S_e_297"/>
      <sheetName val="[1.xls][1.xls]______P_H_S_e_306"/>
      <sheetName val="[1.xls][1.xls]______P_H_S_e_296"/>
      <sheetName val="[1.xls][1.xls]______P_H_S_e_309"/>
      <sheetName val="[1.xls][1.xls]______P_H_S_e_298"/>
      <sheetName val="[1.xls][1.xls]______P_H_S_e_300"/>
      <sheetName val="[1.xls][1.xls]______P_H_S_e_299"/>
      <sheetName val="[1.xls][1.xls]______P_H_S_e_301"/>
      <sheetName val="[1.xls][1.xls]______P_H_S_e_302"/>
      <sheetName val="[1.xls][1.xls]______P_H_S_e_304"/>
      <sheetName val="[1.xls][1.xls]______P_H_S_e_303"/>
      <sheetName val="[1.xls][1.xls]______P_H_S_e_305"/>
      <sheetName val="[1.xls][1.xls]______P_H_S_e_307"/>
      <sheetName val="[1.xls][1.xls]______P_H_S_e_308"/>
      <sheetName val="[1.xls][1.xls]______P_H_S_e_317"/>
      <sheetName val="[1.xls][1.xls]______P_H_S_e_314"/>
      <sheetName val="[1.xls][1.xls]______P_H_S_e_316"/>
      <sheetName val="[1.xls][1.xls]__박희석_P_H_S_exc_5"/>
      <sheetName val="[1.xls][1.xls]__박희석_P_H_S_exc_6"/>
      <sheetName val="[1.xls][1.xls]____석_P_H_S_exc_4"/>
      <sheetName val="Finansal tamamlanma Eğrisi"/>
      <sheetName val="FA_SUMMARY"/>
      <sheetName val="[1.xls][1.XLS]____석_P_H_S_exc_5"/>
      <sheetName val="수리결_x0000_"/>
      <sheetName val="P. control"/>
      <sheetName val="에너지성능지표瀀⾐捰"/>
      <sheetName val="[1.xls][1.XLS]______P_H_S_e_311"/>
      <sheetName val="입찰보고"/>
      <sheetName val="[1.xls][1.xls]______P_H_S_e_313"/>
      <sheetName val="[1.xls][1.XLS]______P_H_S_e_312"/>
      <sheetName val="[1.xls][1.xls]______P_H_S_e_315"/>
      <sheetName val="[1.xls][1.xls]______P_H_S_e_318"/>
      <sheetName val="[1.xls][1.xls]______P_H_S_e_322"/>
      <sheetName val="[1.xls][1.xls]______P_H_S_e_319"/>
      <sheetName val="[1.xls][1.xls]______P_H_S_e_320"/>
      <sheetName val="[1.xls][1.xls]______P_H_S_e_321"/>
      <sheetName val="[1.xls][1.xls]______P_H_S_e_417"/>
      <sheetName val="[1.xls][1.XLS]______P_H_S_e_323"/>
      <sheetName val="[1.xls][1.xls]______P_H_S_e_324"/>
      <sheetName val="[1.xls][1.xls]______P_H_S_e_415"/>
      <sheetName val="[1.xls][1.xls]______P_H_S_e_343"/>
      <sheetName val="[1.xls][1.xls]______P_H_S_e_344"/>
      <sheetName val="[1.xls][1.xls]______P_H_S_e_333"/>
      <sheetName val="[1.xls][1.xls]______P_H_S_e_330"/>
      <sheetName val="[1.xls][1.xls]______P_H_S_e_331"/>
      <sheetName val="[1.xls][1.xls]______P_H_S_e_325"/>
      <sheetName val="[1.xls][1.xls]______P_H_S_e_328"/>
      <sheetName val="[1.xls][1.xls]______P_H_S_e_329"/>
      <sheetName val="[1.xls][1.xls]______P_H_S_e_326"/>
      <sheetName val="[1.xls][1.xls]______P_H_S_e_327"/>
      <sheetName val="[1.xls][1.xls]______P_H_S_e_334"/>
      <sheetName val="[1.xls][1.xls]______P_H_S_e_332"/>
      <sheetName val="[1.xls][1.xls]______P_H_S_e_335"/>
      <sheetName val="[1.xls][1.xls]______P_H_S_e_336"/>
      <sheetName val="[1.xls][1.xls]______P_H_S_e_337"/>
      <sheetName val="[1.xls][1.xls]______P_H_S_e_338"/>
      <sheetName val="[1.xls][1.xls]______P_H_S_e_339"/>
      <sheetName val="[1.xls][1.xls]______P_H_S_e_340"/>
      <sheetName val="[1.xls][1.xls]______P_H_S_e_341"/>
      <sheetName val="[1.xls][1.xls]______P_H_S_e_342"/>
      <sheetName val="[1.xls][1.xls]______P_H_S_e_352"/>
      <sheetName val="[1.xls][1.xls]______P_H_S_e_345"/>
      <sheetName val="[1.xls][1.xls]______P_H_S_e_347"/>
      <sheetName val="[1.xls][1.xls]______P_H_S_e_346"/>
      <sheetName val="[1.xls][1.XLS]______P_H_S_e_348"/>
      <sheetName val="[1.xls][1.xls]______P_H_S_e_349"/>
      <sheetName val="[1.xls][1.xls]______P_H_S_e_350"/>
      <sheetName val="[1.xls][1.xls]______P_H_S_e_351"/>
      <sheetName val="[1.xls][1.xls]______P_H_S_e_353"/>
      <sheetName val="[1.xls][1.xls]______P_H_S_e_354"/>
      <sheetName val="[1.xls][1.xls]______P_H_S_e_358"/>
      <sheetName val="[1.xls][1.xls]______P_H_S_e_356"/>
      <sheetName val="[1.xls][1.xls]______P_H_S_e_355"/>
      <sheetName val="[1.xls][1.xls]______P_H_S_e_357"/>
      <sheetName val="[1.xls][1.xls]______P_H_S_e_368"/>
      <sheetName val="[1.xls][1.XLS]______P_H_S_e_359"/>
      <sheetName val="[1.xls][1.xls]______P_H_S_e_360"/>
      <sheetName val="[1.xls][1.xls]______P_H_S_e_361"/>
      <sheetName val="[1.xls][1.xls]______P_H_S_e_366"/>
      <sheetName val="[1.xls][1.xls]______P_H_S_e_362"/>
      <sheetName val="[1.xls][1.xls]______P_H_S_e_363"/>
      <sheetName val="[1.xls][1.xls]______P_H_S_e_364"/>
      <sheetName val="[1.xls][1.xls]______P_H_S_e_365"/>
      <sheetName val="[1.xls][1.xls]______P_H_S_e_367"/>
      <sheetName val="[1.xls][1.xls]______P_H_S_e_369"/>
      <sheetName val="[1.xls][1.xls]______P_H_S_e_393"/>
      <sheetName val="[1.xls][1.xls]______P_H_S_e_392"/>
      <sheetName val="[1.xls][1.xls]______P_H_S_e_389"/>
      <sheetName val="[1.xls][1.xls]______P_H_S_e_390"/>
      <sheetName val="[1.xls][1.xls]______P_H_S_e_385"/>
      <sheetName val="[1.xls][1.xls]______P_H_S_e_386"/>
      <sheetName val="[1.xls][1.xls]______P_H_S_e_376"/>
      <sheetName val="[1.xls][1.xls]______P_H_S_e_378"/>
      <sheetName val="[1.xls][1.xls]______P_H_S_e_373"/>
      <sheetName val="[1.xls][1.xls]______P_H_S_e_370"/>
      <sheetName val="[1.xls][1.xls]______P_H_S_e_371"/>
      <sheetName val="[1.xls][1.xls]______P_H_S_e_372"/>
      <sheetName val="[1.xls][1.xls]______P_H_S_e_374"/>
      <sheetName val="[1.xls][1.xls]______P_H_S_e_375"/>
      <sheetName val="[1.xls][1.xls]______P_H_S_e_381"/>
      <sheetName val="[1.xls][1.xls]______P_H_S_e_377"/>
      <sheetName val="[1.xls][1.xls]______P_H_S_e_383"/>
      <sheetName val="[1.xls][1.xls]______P_H_S_e_379"/>
      <sheetName val="[1.xls][1.xls]______P_H_S_e_380"/>
      <sheetName val="[1.xls][1.xls]______P_H_S_e_382"/>
      <sheetName val="[1.xls][1.xls]______P_H_S_e_384"/>
      <sheetName val="[1.xls][1.xls]______P_H_S_e_388"/>
      <sheetName val="[1.xls][1.xls]______P_H_S_e_387"/>
      <sheetName val="[1.xls][1.xls]______P_H_S_e_391"/>
      <sheetName val="[1.xls][1.xls]______P_H_S_e_398"/>
      <sheetName val="[1.xls][1.xls]______P_H_S_e_399"/>
      <sheetName val="[1.xls][1.xls]______P_H_S_e_394"/>
      <sheetName val="[1.xls][1.xls]______P_H_S_e_395"/>
      <sheetName val="[1.xls][1.xls]______P_H_S_e_396"/>
      <sheetName val="[1.xls][1.xls]______P_H_S_e_397"/>
      <sheetName val="[1.xls][1.xls]______P_H_S_e_400"/>
      <sheetName val="[1.xls][1.xls]______P_H_S_e_401"/>
      <sheetName val="[1.xls][1.xls]______P_H_S_e_403"/>
      <sheetName val="[1.xls][1.xls]______P_H_S_e_402"/>
      <sheetName val="[1.xls][1.xls]______P_H_S_e_412"/>
      <sheetName val="[1.xls][1.XLS]______P_H_S_e_411"/>
      <sheetName val="업체코드"/>
      <sheetName val="각 파트합본(제외업체삭제)"/>
      <sheetName val="__MIGA_______TOWER_P_KBLEE____3"/>
      <sheetName val="단가조사표"/>
      <sheetName val="일위대가목록표"/>
      <sheetName val="예산내역서"/>
      <sheetName val="단가산출서(기계)"/>
      <sheetName val="손익구조"/>
      <sheetName val="재무자료"/>
      <sheetName val="3_7교축하중"/>
      <sheetName val="[1_xls][1_xls]______C______99_4"/>
      <sheetName val="[1_xls][1_xls]______C______99_3"/>
      <sheetName val="[1_xls][1_xls]______C______99_2"/>
      <sheetName val="[1_xls][1_xls]______C______99_7"/>
      <sheetName val="[1_xls][1_xls]______C______99_6"/>
      <sheetName val="[1_xls][1_xls]______C______99_5"/>
      <sheetName val="2-1__경관조명_내역총괄표"/>
      <sheetName val="돌담교_상부수량"/>
      <sheetName val="_냉각수펌프"/>
      <sheetName val="MAIN_GATE_HOUSE"/>
      <sheetName val="CRUDE_RE-bar"/>
      <sheetName val="[1.xls][1.XLS]__박희__P_H_S_exc_7"/>
      <sheetName val="Quantity"/>
      <sheetName val="____"/>
      <sheetName val="소비자가"/>
      <sheetName val="평3"/>
      <sheetName val="E.S적용금액 - 9차"/>
      <sheetName val="찍기"/>
      <sheetName val="주식"/>
      <sheetName val="변경후"/>
      <sheetName val="DETAIL SHEET"/>
      <sheetName val="_REF"/>
      <sheetName val="협조전"/>
      <sheetName val="면적표"/>
      <sheetName val="[1.xls][1.xls]______P_H_S_e_407"/>
      <sheetName val="[1.xls][1.xls]______P_H_S_e_404"/>
      <sheetName val="[1.xls][1.xls]______P_H_S_e_405"/>
      <sheetName val="[1.xls][1.xls]______P_H_S_e_406"/>
      <sheetName val="[1.xls][1.xls]______P_H_S_e_410"/>
      <sheetName val="[1.xls][1.XLS]______P_H_S_e_408"/>
      <sheetName val="[1.xls][1.xls]______P_H_S_e_409"/>
      <sheetName val="[1.xls][1.xls]______P_H_S_e_413"/>
      <sheetName val="[1.xls][1.xls]______P_H_S_e_414"/>
      <sheetName val="[1.xls][1.xls]______P_H_S_e_416"/>
      <sheetName val="[1.xls][1.xls]______P_H_S_e_419"/>
      <sheetName val="[1.xls][1.XLS]______P_H_S_e_418"/>
      <sheetName val="[1.xls][1.xls]______P_H_S_e_420"/>
      <sheetName val="공통가설(기준안)"/>
      <sheetName val="4-0.툫자_x005f_x0000__x005f_x0000_문)"/>
      <sheetName val="_x005f_x0000_"/>
      <sheetName val="_x005f_x0000__x005f_x0008__x005f_x0000_ꪀᗈ_x005f_x0000_"/>
      <sheetName val="구리토평_x005f_x0000__x005f_x0000_Ԁ"/>
      <sheetName val="________x005f_x0000__x005f_x0000___x005f_x0002__2"/>
      <sheetName val="급殘⿗_x005f_x0000_"/>
      <sheetName val="영업소_x005f_x0000_"/>
      <sheetName val="1.공통가설_x005f_x0000__x005f_x0000_"/>
      <sheetName val="간접비 _x005f_x0000__x005f_x0000__x005f_x0005_"/>
      <sheetName val="견적내역-2 (프로세스)"/>
      <sheetName val="견적내역-1 (유틸리티)"/>
      <sheetName val="[1.xls][1.xls]______P_H_S_e_429"/>
      <sheetName val="[1.xls][1.xls]__박희석_P_H_S_exc_7"/>
      <sheetName val="[1.xls][1.XLS]__박희석_P_H_S_exc_8"/>
      <sheetName val="[1.xls][1.xls]______P_H_S_e_423"/>
      <sheetName val="[1.xls][1.XLS]______P_H_S_e_422"/>
      <sheetName val="[1.xls][1.XLS]______P_H_S_e_421"/>
      <sheetName val="[1.xls][1.xls]______P_H_S_e_425"/>
      <sheetName val="[1.xls][1.XLS]______P_H_S_e_424"/>
      <sheetName val="[1.xls][1.xls]______P_H_S_e_427"/>
      <sheetName val="[1.xls][1.XLS]______P_H_S_e_426"/>
      <sheetName val="[1.xls][1.xls]______P_H_S_e_428"/>
      <sheetName val="내장공사"/>
      <sheetName val="업무처리전"/>
      <sheetName val="[1.xls][1.xls]______P_H_S_e_439"/>
      <sheetName val="[1.xls][1.xls]______P_H_S_e_430"/>
      <sheetName val="[1.xls][1.xls]______P_H_S_e_438"/>
      <sheetName val="[1.xls][1.XLS]______P_H_S_e_431"/>
      <sheetName val="[1.xls][1.XLS]______P_H_S_e_432"/>
      <sheetName val="[1.xls][1.XLS]______P_H_S_e_433"/>
      <sheetName val="[1.xls][1.xls]______P_H_S_e_434"/>
      <sheetName val="[1.xls][1.xls]______P_H_S_e_435"/>
      <sheetName val="[1.xls][1.xls]______P_H_S_e_436"/>
      <sheetName val="[1.xls][1.xls]______P_H_S_e_437"/>
      <sheetName val="[1.xls][1.xls]______P_H_S_e_494"/>
      <sheetName val="[1.xls][1.xls]______P_H_S_e_493"/>
      <sheetName val="[1.xls][1.xls]______P_H_S_e_492"/>
      <sheetName val="[1.xls][1.xls]______P_H_S_e_464"/>
      <sheetName val="[1.xls][1.XLS]__박희석_P_H_S_exc_9"/>
      <sheetName val="Finansal_tamamlanma_Eğrisi2"/>
      <sheetName val="Finansal_tamamlanma_Eğrisi"/>
      <sheetName val="Finansal_tamamlanma_Eğrisi1"/>
      <sheetName val="Finansal_tamamlanma_Eğrisi3"/>
      <sheetName val="15_문제점3"/>
      <sheetName val="Finansal_tamamlanma_Eğrisi4"/>
      <sheetName val="15_문제점4"/>
      <sheetName val="[1.xls][1.xls]______P_H_S_e_442"/>
      <sheetName val="[1.xls][1.xls]______P_H_S_e_443"/>
      <sheetName val="[1.xls][1.xls]______P_H_S_e_440"/>
      <sheetName val="[1.xls][1.xls]______P_H_S_e_441"/>
      <sheetName val="[1.xls][1.xls]______P_H_S_e_444"/>
      <sheetName val="[1.xls][1.xls]______P_H_S_e_449"/>
      <sheetName val="[1.xls][1.xls]______P_H_S_e_453"/>
      <sheetName val="[1.xls][1.xls]______P_H_S_e_445"/>
      <sheetName val="[1.xls][1.xls]______P_H_S_e_446"/>
      <sheetName val="[1.xls][1.xls]______P_H_S_e_447"/>
      <sheetName val="[1.xls][1.xls]______P_H_S_e_448"/>
      <sheetName val="[1.xls][1.xls]______P_H_S_e_450"/>
      <sheetName val="[1.xls][1.xls]______P_H_S_e_457"/>
      <sheetName val="[1.xls][1.xls]______P_H_S_e_451"/>
      <sheetName val="[1.xls][1.xls]______P_H_S_e_452"/>
      <sheetName val="[1.xls][1.xls]______P_H_S_e_454"/>
      <sheetName val="[1.xls][1.xls]______P_H_S_e_455"/>
      <sheetName val="[1.xls][1.xls]______P_H_S_e_456"/>
      <sheetName val="[1.xls][1.xls]______P_H_S_e_459"/>
      <sheetName val="[1.xls][1.xls]______P_H_S_e_458"/>
      <sheetName val="[1.xls][1.xls]______P_H_S_e_460"/>
      <sheetName val="[1.xls][1.xls]______P_H_S_e_463"/>
      <sheetName val="[1.xls][1.xls]______P_H_S_e_461"/>
      <sheetName val="[1.xls][1.xls]______P_H_S_e_462"/>
      <sheetName val="[1.xls][1.xls]______P_H_S_e_465"/>
      <sheetName val="[1.xls][1.xls]______P_H_S_e_468"/>
      <sheetName val="[1.xls][1.xls]______P_H_S_e_470"/>
      <sheetName val="[1.xls][1.xls]______P_H_S_e_466"/>
      <sheetName val="[1.xls][1.xls]______P_H_S_e_467"/>
      <sheetName val="[1.xls][1.xls]______P_H_S_e_472"/>
      <sheetName val="[1.xls][1.xls]______P_H_S_e_469"/>
      <sheetName val="[1.xls][1.xls]______P_H_S_e_471"/>
      <sheetName val="[1.xls][1.xls]______P_H_S_e_481"/>
      <sheetName val="[1.xls][1.xls]______P_H_S_e_482"/>
      <sheetName val="[1.xls][1.xls]______P_H_S_e_473"/>
      <sheetName val="[1.xls][1.xls]______P_H_S_e_474"/>
      <sheetName val="[1.xls][1.xls]______P_H_S_e_476"/>
      <sheetName val="[1.xls][1.xls]______P_H_S_e_478"/>
      <sheetName val="[1.xls][1.xls]______P_H_S_e_475"/>
      <sheetName val="[1.xls][1.xls]______P_H_S_e_477"/>
      <sheetName val="[1.xls][1.xls]______P_H_S_e_479"/>
      <sheetName val="[1.xls][1.xls]______P_H_S_e_480"/>
      <sheetName val="[1.xls][1.xls]______P_H_S_e_486"/>
      <sheetName val="[1.xls][1.xls]______P_H_S_e_483"/>
      <sheetName val="[1.xls][1.xls]______P_H_S_e_487"/>
      <sheetName val="[1.xls][1.xls]______P_H_S_e_484"/>
      <sheetName val="[1.xls][1.xls]______P_H_S_e_485"/>
      <sheetName val="[1.xls][1.xls]______P_H_S_e_490"/>
      <sheetName val="[1.xls][1.xls]______P_H_S_e_488"/>
      <sheetName val="[1.xls][1.xls]______P_H_S_e_489"/>
      <sheetName val="[1.xls][1.xls]______P_H_S_e_491"/>
      <sheetName val="[1.xls][1.xls]______P_H_S_e_495"/>
      <sheetName val="[1.xls][1.xls]______P_H_S_e_496"/>
      <sheetName val="[1.xls][1.xls]______P_H_S_e_498"/>
      <sheetName val="[1.xls][1.xls]______P_H_S_e_497"/>
      <sheetName val="[1.xls][1.xls]______P_H_S_e_510"/>
      <sheetName val="[1.xls][1.xls]______P_H_S_e_505"/>
      <sheetName val="[1.xls][1.xls]______P_H_S_e_506"/>
      <sheetName val="[1.xls][1.xls]______P_H_S_e_504"/>
      <sheetName val="[1.xls][1.xls]______P_H_S_e_500"/>
      <sheetName val="[1.xls][1.xls]______P_H_S_e_501"/>
      <sheetName val="[1.xls][1.xls]______P_H_S_e_499"/>
      <sheetName val="[1.xls][1.xls]______P_H_S_e_502"/>
      <sheetName val="[1.xls][1.xls]______P_H_S_e_503"/>
      <sheetName val="[1.xls][1.xls]______P_H_S_e_511"/>
      <sheetName val="[1.xls][1.xls]______P_H_S_e_507"/>
      <sheetName val="[1.xls][1.xls]______P_H_S_e_508"/>
      <sheetName val="[1.xls][1.xls]______P_H_S_e_509"/>
      <sheetName val="[1.xls][1.xls]______P_H_S_e_512"/>
      <sheetName val="[1.xls][1.xls]______P_H_S_e_513"/>
      <sheetName val="[1.xls][1.xls]______P_H_S_e_514"/>
      <sheetName val="[1.xls][1.xls]______P_H_S_e_517"/>
      <sheetName val="[1.xls][1.xls]______P_H_S_e_518"/>
      <sheetName val="[1.xls][1.xls]______P_H_S_e_515"/>
      <sheetName val="[1.xls][1.xls]______P_H_S_e_516"/>
      <sheetName val="[1.xls][1.xls]______P_H_S_e_519"/>
      <sheetName val="[1.xls][1.xls]______P_H_S_e_520"/>
      <sheetName val="[1.xls][1.xls]______P_H_S_e_521"/>
      <sheetName val="[1.xls][1.xls]______P_H_S_e_522"/>
      <sheetName val="[1.xls][1.xls]______P_H_S_e_526"/>
      <sheetName val="[1.xls][1.XLS]______P_H_S_e_524"/>
      <sheetName val="[1.xls][1.XLS]______P_H_S_e_523"/>
      <sheetName val="[1.xls][1.XLS]______P_H_S_e_525"/>
      <sheetName val="[1.xls][1.xls]______P_H_S_e_528"/>
      <sheetName val="[1.xls][1.XLS]______P_H_S_e_527"/>
      <sheetName val="[1.xls][1.xls]______P_H_S_e_529"/>
      <sheetName val="[1.xls][1.xls]______P_H_S_e_530"/>
      <sheetName val="[1.xls][1.xls]______P_H_S_e_536"/>
      <sheetName val="[1.xls][1.XLS]______P_H_S_e_532"/>
      <sheetName val="[1.xls][1.xls]______P_H_S_e_531"/>
      <sheetName val="[1.xls][1.XLS]______P_H_S_e_533"/>
      <sheetName val="[1.xls][1.xls]______P_H_S_e_534"/>
      <sheetName val="물가시세표"/>
      <sheetName val="절취및터파기"/>
      <sheetName val="[1.xls][1.XLS]___________exc_39"/>
      <sheetName val="[1.xls][1.XLS]___________exc_40"/>
      <sheetName val="공사비지불 (2)"/>
      <sheetName val="문학간접"/>
      <sheetName val="[1.xls][1.xls]______P_H_S_e_535"/>
      <sheetName val="[1.xls][1.xls]______P_H_S_e_538"/>
      <sheetName val="[1.xls][1.XLS]______P_H_S_e_537"/>
      <sheetName val="[1.xls][1.xls]______P_H_S_e_543"/>
      <sheetName val="[1.xls][1.xls]______P_H_S_e_539"/>
      <sheetName val="[1.xls][1.xls]______P_H_S_e_540"/>
      <sheetName val="[1.xls][1.xls]______P_H_S_e_541"/>
      <sheetName val="[1.xls][1.xls]______P_H_S_e_542"/>
      <sheetName val="[1.xls][1.xls]______P_H_S_e_544"/>
      <sheetName val="[1.xls][1.xls]______P_H_S_e_545"/>
      <sheetName val="[1.xls][1.xls]______P_H_S_e_546"/>
      <sheetName val="[1.xls][1.xls]______P_H_S_e_547"/>
      <sheetName val="[1.xls][1.xls]______P_H_S_e_548"/>
      <sheetName val="[1.xls][1.xls]______P_H_S_e_549"/>
      <sheetName val="[1.xls][1.xls]______P_H_S_e_551"/>
      <sheetName val="[1.xls][1.xls]______P_H_S_e_550"/>
      <sheetName val="열린교실"/>
      <sheetName val="[1.xls][1.xls]__박희석_P_H_S_ex_10"/>
      <sheetName val="[1.xls][1.xls]______P_H_S_e_552"/>
      <sheetName val="[1.xls][1.xls]______P_H_S_e_553"/>
      <sheetName val="[1.xls][1.xls]______P_H_S_e_554"/>
      <sheetName val="[1.xls][1.XLS]___________exc_41"/>
      <sheetName val="[1.xls][1.XLS]___________exc_42"/>
      <sheetName val="[1.xls][1.XLS]___________exc_43"/>
      <sheetName val="에너지성능지표က뎔迲"/>
      <sheetName val="[1.xls][1.xls]__박희석_P_H_S_ex_11"/>
      <sheetName val="3. KC - PODIUM"/>
      <sheetName val="1.개요입력"/>
      <sheetName val="PHU LUC 01"/>
      <sheetName val="Đầu vào"/>
      <sheetName val="주민복지관"/>
      <sheetName val="산출금액내역"/>
      <sheetName val="토공사및_흙막이공사9"/>
      <sheetName val="써100_(A4)9"/>
      <sheetName val="남양시작동자105노65기1_3화1_29"/>
      <sheetName val="97_사업추정(WEKI)9"/>
      <sheetName val="표지_(2)9"/>
      <sheetName val="unit_49"/>
      <sheetName val="F_C_U_ZONE집계9"/>
      <sheetName val="A_H_U_ZONE별집계9"/>
      <sheetName val="PAC_집계9"/>
      <sheetName val="1_가스소비량9"/>
      <sheetName val="1-3_가스관경계산-19"/>
      <sheetName val="1-4_가스관경계산-29"/>
      <sheetName val="1-5_가스관경계산-39"/>
      <sheetName val="1-6_가스관경계산-4_9"/>
      <sheetName val="1-7_가스관경계산-59"/>
      <sheetName val="1-7_가스차압산출9"/>
      <sheetName val="덕트_및_배기그릴선정9"/>
      <sheetName val="OCT_FDN9"/>
      <sheetName val="EXT_CHECK9"/>
      <sheetName val="P-127E1,E2_9"/>
      <sheetName val="P-123E1,E2_9"/>
      <sheetName val="P-128E_9"/>
      <sheetName val="1_견적서목록9"/>
      <sheetName val="부하계산서_(영문)9"/>
      <sheetName val="PEND-ITEM_(2)9"/>
      <sheetName val="견적표지_(횡)9"/>
      <sheetName val="부하집계표_(2안)9"/>
      <sheetName val="부하계산서_9"/>
      <sheetName val="UNIT_COOLER_선정표9"/>
      <sheetName val="ACCUMULALOR_(2안)9"/>
      <sheetName val="동력집계표_(2안)9"/>
      <sheetName val="cooling_tower_(2)9"/>
      <sheetName val="cooling_water_pump9"/>
      <sheetName val="DEFROEST_PUMP9"/>
      <sheetName val="기기선정표_(2안)9"/>
      <sheetName val="cooling_tower9"/>
      <sheetName val="부하집계표_(2)9"/>
      <sheetName val="토목내역서_(도급단가)9"/>
      <sheetName val="BEND_LOSS9"/>
      <sheetName val="（３）_9"/>
      <sheetName val="목차_(2)9"/>
      <sheetName val="1-1_손익(부문별)9"/>
      <sheetName val="1-2_손익(월별)9"/>
      <sheetName val="2-1_판관비(부문)9"/>
      <sheetName val="2-2_판관비(월별)9"/>
      <sheetName val="3-1_수익비용(부문별)9"/>
      <sheetName val="3-2_수익비용(월별)9"/>
      <sheetName val="4-1_투자(부문)9"/>
      <sheetName val="4-2_투자(월별)9"/>
      <sheetName val="5-1_인원(부문)9"/>
      <sheetName val="5-2_인원(월별)9"/>
      <sheetName val="6_산출근거9"/>
      <sheetName val="7_현금흐름9"/>
      <sheetName val="마케팅1_(2)9"/>
      <sheetName val="마케팅1_(3)9"/>
      <sheetName val="마케팅1_(4)9"/>
      <sheetName val="01_1담당매출계획27_8$9"/>
      <sheetName val="01매출계획_선용품9"/>
      <sheetName val="작업악성채권직원판매제외(거래선별)_9"/>
      <sheetName val="작업악성채권직원판매제외_(담당별종합)9"/>
      <sheetName val="작업악성채권직원판매제외_(담당별)9"/>
      <sheetName val="판촉비예산_9"/>
      <sheetName val="인테리어_시설9"/>
      <sheetName val="파_3층_특설_장치장식비9"/>
      <sheetName val="총괄_(03년11월)h&amp;s9"/>
      <sheetName val="총괄_(03년11월)여행9"/>
      <sheetName val="세부내용_(03년11월)여행9"/>
      <sheetName val="개인_세부내용_(03년11월)여행9"/>
      <sheetName val="동구일반상품_9"/>
      <sheetName val="TRE_TABLE9"/>
      <sheetName val="PE거푸집(1_2)9"/>
      <sheetName val="PUNCH_LIST9"/>
      <sheetName val="WELDING_JOINT_INSPECTION_STATU9"/>
      <sheetName val="WEIGHT_LIST9"/>
      <sheetName val="산#2-1_(2)9"/>
      <sheetName val="P_M_별9"/>
      <sheetName val="1차_내역서9"/>
      <sheetName val="3_건축(현장안)9"/>
      <sheetName val="A_LINE9"/>
      <sheetName val="2_2_10_샤시등9"/>
      <sheetName val="A3_공사비_검토9"/>
      <sheetName val="C3_토목_옹벽9"/>
      <sheetName val="A6_샤시등9"/>
      <sheetName val="7_수지9"/>
      <sheetName val="TOWER_12TON9"/>
      <sheetName val="JIB_CRANE,HOIST9"/>
      <sheetName val="TOWER_10TON9"/>
      <sheetName val="토공(우물통,기타)_9"/>
      <sheetName val="BSD__2_9"/>
      <sheetName val="내역서_(2)9"/>
      <sheetName val="배수입상_9"/>
      <sheetName val="1장_9"/>
      <sheetName val="1_개요_9"/>
      <sheetName val="2_조건_9"/>
      <sheetName val="3_공식붙임9"/>
      <sheetName val="4장_9"/>
      <sheetName val="1_AHU_9"/>
      <sheetName val="2_AHU-19"/>
      <sheetName val="2_FAN9"/>
      <sheetName val="1_급탕9"/>
      <sheetName val="6장_별첨9"/>
      <sheetName val="내역서_(3)9"/>
      <sheetName val="내역서_(4)9"/>
      <sheetName val="전선_및_전선관9"/>
      <sheetName val="추정공사비_산출결과9"/>
      <sheetName val="에너지성능지표검토서(기계,_전기,_신재생)9"/>
      <sheetName val="월별손익(용역)_9"/>
      <sheetName val="1-1_손익(온정각)9"/>
      <sheetName val="1-1_손익(관광식당)9"/>
      <sheetName val="1-1_손익(직원식당)9"/>
      <sheetName val="1-2_월별손익(온정각)9"/>
      <sheetName val="1-2_월별손익(관광식당)9"/>
      <sheetName val="1-2_월별손익(직원식당)9"/>
      <sheetName val="2-1_판관비(지원)9"/>
      <sheetName val="2-1_판관비(관광)9"/>
      <sheetName val="2-1_판관비(직원)_9"/>
      <sheetName val="2-1_판관비(온정각)9"/>
      <sheetName val="2000년_공정표8"/>
      <sheetName val="2-2_월별판관비(온정각)9"/>
      <sheetName val="구조______8"/>
      <sheetName val="IMP_(REACTOR)8"/>
      <sheetName val="아파트_9"/>
      <sheetName val="1_수인터널8"/>
      <sheetName val="갑지_(2)8"/>
      <sheetName val="비목별_투자_집계8"/>
      <sheetName val="자재비내역_8"/>
      <sheetName val="운반비_내역8"/>
      <sheetName val="사무_용품비8"/>
      <sheetName val="지대_및_집세8"/>
      <sheetName val="갑지_2_(2)8"/>
      <sheetName val="갑지_28"/>
      <sheetName val="2-2_월별판관비(지원)9"/>
      <sheetName val="2-2_월별판관비(직원)9"/>
      <sheetName val="2-2_월별판관비(휴게소)9"/>
      <sheetName val="2-2_월별판관비(스넥코너)9"/>
      <sheetName val="2-2_월별판관비(음료코너)9"/>
      <sheetName val="2-2_월별판관비(온천장)9"/>
      <sheetName val="5-1_인원(온정각)9"/>
      <sheetName val="99년누계_(월별)9"/>
      <sheetName val="플랜트_설치8"/>
      <sheetName val="콤보박스와_리스트박스의_연결8"/>
      <sheetName val="0_갑지8"/>
      <sheetName val="1_공통가설공사8"/>
      <sheetName val="2_토목공사8"/>
      <sheetName val="3_건축공사8"/>
      <sheetName val="4_설비공사8"/>
      <sheetName val="5_전기공사8"/>
      <sheetName val="7_안전관리비8"/>
      <sheetName val="8_현장관리비8"/>
      <sheetName val="인원투입_계획표8"/>
      <sheetName val="공사계약현황_(기계설비))8"/>
      <sheetName val="공사계약현황_(전기)8"/>
      <sheetName val="2000_058"/>
      <sheetName val="1_설계조건8"/>
      <sheetName val="공사예산하조서(O_K)8"/>
      <sheetName val="C_배수관공8"/>
      <sheetName val="수목데이타_8"/>
      <sheetName val="고효율_유도전동기_적용비율_계산서9"/>
      <sheetName val="정산서_8"/>
      <sheetName val="역T형옹벽(3_0)8"/>
      <sheetName val="1_설계기준8"/>
      <sheetName val="5_공종별예산내역서8"/>
      <sheetName val="건축실행__(5)8"/>
      <sheetName val="참고용_(2)8"/>
      <sheetName val="COMPARISON_TABLE8"/>
      <sheetName val="Eq__Mobilization8"/>
      <sheetName val="간접비_총괄표8"/>
      <sheetName val="1_CB8"/>
      <sheetName val="1_CB_(2)8"/>
      <sheetName val="1_CB_(3)8"/>
      <sheetName val="2_냉난방설비공사8"/>
      <sheetName val="7_자동제어공사8"/>
      <sheetName val="1_취수장8"/>
      <sheetName val="3_고급화검토8"/>
      <sheetName val="2_공사비_검토8"/>
      <sheetName val="6PILE__(돌출)8"/>
      <sheetName val="C급보_8"/>
      <sheetName val="wage_Cal8"/>
      <sheetName val="단가_3"/>
      <sheetName val="수량산출서_갑지3"/>
      <sheetName val="일단의_주택지3"/>
      <sheetName val="실행내역_3"/>
      <sheetName val="설_계3"/>
      <sheetName val="입출재고현황_(2)3"/>
      <sheetName val="4-3_보온_기본물량집계3"/>
      <sheetName val="하도내역_(철콘)3"/>
      <sheetName val="Mech_CIF8"/>
      <sheetName val="비교손익계산서_3"/>
      <sheetName val="2003_123"/>
      <sheetName val="2002_123"/>
      <sheetName val="영업_일13"/>
      <sheetName val="환경기계공정표_(3)3"/>
      <sheetName val="SEV_wiress4_Total3"/>
      <sheetName val="SEV_wireles_4__fire_fighting_3"/>
      <sheetName val="SEV_wireles_4__fire_Alarm3"/>
      <sheetName val="B_1-13"/>
      <sheetName val="B_1-23"/>
      <sheetName val="B_1-33"/>
      <sheetName val="B_1-43"/>
      <sheetName val="B_1-53"/>
      <sheetName val="B_1-63"/>
      <sheetName val="B_1-73"/>
      <sheetName val="B_23"/>
      <sheetName val="B_33"/>
      <sheetName val="B_43"/>
      <sheetName val="B_6-13"/>
      <sheetName val="B_6-23"/>
      <sheetName val="7_경제성결과3"/>
      <sheetName val="2_대외공문3"/>
      <sheetName val="Sheet1_(2)3"/>
      <sheetName val="인건비_3"/>
      <sheetName val="2__공원조도3"/>
      <sheetName val="4-0_툫자3"/>
      <sheetName val="단위세대_개요3"/>
      <sheetName val="1_집계표3"/>
      <sheetName val="2_공통가설공사3"/>
      <sheetName val="4_기계설비공사3"/>
      <sheetName val="7__안전관리비3"/>
      <sheetName val="식대_숙직비3"/>
      <sheetName val="DATA_입력란3"/>
      <sheetName val="1__설계조건_2_단면가정_3__하중계산3"/>
      <sheetName val="3련_BOX3"/>
      <sheetName val="1_설계조건_3"/>
      <sheetName val="설계기준설명_3"/>
      <sheetName val="2_단면가정_(BASE)3"/>
      <sheetName val="3_하중및토압_(고정)3"/>
      <sheetName val="4_작용하중(고정)3"/>
      <sheetName val="5_안정검토(고정)(풍화암)3"/>
      <sheetName val="6_벽체계산3"/>
      <sheetName val="7_흉벽계산(ASCON)3"/>
      <sheetName val="8_FOOTING3"/>
      <sheetName val="9_날개벽3"/>
      <sheetName val="10_교좌받침3"/>
      <sheetName val="11_접속슬라브(ASCON)3"/>
      <sheetName val="1_구리중_(제조사A)3"/>
      <sheetName val="1_구리중_(제조사B)3"/>
      <sheetName val="1_구리중_(제조사C)3"/>
      <sheetName val="2_토평초(제조사A)3"/>
      <sheetName val="2_토평초(제조사B)3"/>
      <sheetName val="2_토평초(제조사C)3"/>
      <sheetName val="3_평내초(제조사A)3"/>
      <sheetName val="3_평내초(제조사B)3"/>
      <sheetName val="3_평내초(제조사C)3"/>
      <sheetName val="실외기_배관트레이3"/>
      <sheetName val="중앙콘트롤러설치용전선_3"/>
      <sheetName val="토목내역_(2)3"/>
      <sheetName val="EQUIPMENT_-23"/>
      <sheetName val="할증_3"/>
      <sheetName val="승용C_S3"/>
      <sheetName val="상용C_S3"/>
      <sheetName val="BSD_(2)3"/>
      <sheetName val="프린트_(3)3"/>
      <sheetName val="간지-2_(2)3"/>
      <sheetName val="_1__개요3"/>
      <sheetName val="_2__난방설비3"/>
      <sheetName val="열관류율_계산서3"/>
      <sheetName val="2_3_세대별난방부하집계3"/>
      <sheetName val="GEN_3"/>
      <sheetName val="을_13"/>
      <sheetName val="을_23"/>
      <sheetName val="1_우편집중내역서3"/>
      <sheetName val="신단가_(내진설치비)3"/>
      <sheetName val="보일러_선정3"/>
      <sheetName val="84A_(2)3"/>
      <sheetName val="84B_(2)3"/>
      <sheetName val="84C_(2)3"/>
      <sheetName val="101A_(2)3"/>
      <sheetName val="101B_(2)3"/>
      <sheetName val="101C_(2)3"/>
      <sheetName val="난방부하집계_(2)3"/>
      <sheetName val="2_3_세대별난방부하집계_(2)3"/>
      <sheetName val="보일러_선정_(2)3"/>
      <sheetName val="4_급수설비3"/>
      <sheetName val="4_2_급수입상배관3"/>
      <sheetName val="4_3_급수횡주관3"/>
      <sheetName val="5_1_열교환기3"/>
      <sheetName val="9,10월신제품_(2)3"/>
      <sheetName val="건___축3"/>
      <sheetName val="crude_SLAB_RE-bar3"/>
      <sheetName val="자__재3"/>
      <sheetName val="12_173"/>
      <sheetName val="가스공사_3"/>
      <sheetName val="내역서1999_8최종3"/>
      <sheetName val="수배전반_을지3"/>
      <sheetName val="Bag_Filter_Sizing3"/>
      <sheetName val="BOX구조해석_설명서3"/>
      <sheetName val="철근량_검토3"/>
      <sheetName val="1_공사개요(입력)3"/>
      <sheetName val="LEGEND_i3"/>
      <sheetName val="4_3__급수펌프선정3"/>
      <sheetName val="4_3_2_급탕순환펌프3"/>
      <sheetName val="4_3_3__배수펌프3"/>
      <sheetName val="4_4__전기온수기3"/>
      <sheetName val="4_5__보일러3"/>
      <sheetName val="4_4__급탕탱크3"/>
      <sheetName val="4_6__급탕탱크3"/>
      <sheetName val="준검_내역서3"/>
      <sheetName val="1_내역(청_하역장전등)3"/>
      <sheetName val="G_R300경비3"/>
      <sheetName val="3BL공동구_수량3"/>
      <sheetName val="집_계_표3"/>
      <sheetName val="전화_인터넷(현장)3"/>
      <sheetName val="3_0냉난방열원집계3"/>
      <sheetName val="4_1AHU3"/>
      <sheetName val="4_3_공기압축기3"/>
      <sheetName val="4_7_전기라디에타_3"/>
      <sheetName val="4_9_AC_3"/>
      <sheetName val="4_11_FAN3"/>
      <sheetName val="4_12_TANK_4_13_탈취기3"/>
      <sheetName val="4_14_PUMP3"/>
      <sheetName val="5_위생설비3"/>
      <sheetName val="8_PILE__(돌출)3"/>
      <sheetName val="Sheet2_(2)3"/>
      <sheetName val="6__안전관리비3"/>
      <sheetName val="5__현장관리비(new)_3"/>
      <sheetName val="평형별_세대수3"/>
      <sheetName val="정계약_현황3"/>
      <sheetName val="1_기계_납품_진행__현황3"/>
      <sheetName val="2_협력업체_담당자_및_연락처3"/>
      <sheetName val="파주_운정지구_A8블럭3"/>
      <sheetName val="_총괄표3"/>
      <sheetName val="블럭_손익3"/>
      <sheetName val="총_원가계산3"/>
      <sheetName val="5_세운W-A3"/>
      <sheetName val="IMPEADENCE_MAP_취수장"/>
      <sheetName val="현장관리비_산출내역"/>
      <sheetName val="Internal_Floor"/>
      <sheetName val="MEEDCO_Vehicle_List"/>
      <sheetName val="단가_및_재료비"/>
      <sheetName val="내역서_"/>
      <sheetName val="Check_List"/>
      <sheetName val="사원증_제작"/>
      <sheetName val="메일,_웹하드"/>
      <sheetName val="협업,_협회"/>
      <sheetName val="Sheet3_(2)"/>
      <sheetName val="일위대가_집계표"/>
      <sheetName val="4-2_실행분석표(실적)"/>
      <sheetName val="간접비_"/>
      <sheetName val="급수_(LPM)"/>
      <sheetName val="3-3_빙축열시스템부하"/>
      <sheetName val="[1_xls][1_xls]______C______99_8"/>
      <sheetName val="[1_xls][1_xls]______P_H_S_ex_17"/>
      <sheetName val="[1_xls][1_XLS]______P_H_S_ex_14"/>
      <sheetName val="[1_XLS][1_XLS]______P_H_S_exc_4"/>
      <sheetName val="[1_XLS][1_XLS]______P_H_S_exc_2"/>
      <sheetName val="[1_XLS][1_XLS]______P_H_S_exc_3"/>
      <sheetName val="[1_XLS][1_XLS]______P_H_S_exc_5"/>
      <sheetName val="[1_XLS][1_XLS]______P_H_S_exc_8"/>
      <sheetName val="[1_XLS][1_XLS]______P_H_S_exc_7"/>
      <sheetName val="[1_XLS][1_XLS]______P_H_S_exc_6"/>
      <sheetName val="[1_XLS][1_XLS]______P_H_S_exc_9"/>
      <sheetName val="[1_XLS][1_XLS]______P_H_S_ex_11"/>
      <sheetName val="[1_XLS][1_XLS]______P_H_S_ex_10"/>
      <sheetName val="[1_XLS][1_XLS]______P_H_S_ex_13"/>
      <sheetName val="[1_XLS][1_XLS]______P_H_S_ex_12"/>
      <sheetName val="견적_(2)"/>
      <sheetName val="[1_xls][1_xls]______P_H_S_ex_15"/>
      <sheetName val="[1_xls][1_xls]______P_H_S_ex_16"/>
      <sheetName val="[1_xls][1_xls]______P_H_S_ex_50"/>
      <sheetName val="[1_xls][1_xls]______P_H_S_ex_18"/>
      <sheetName val="Q(&amp;F)蓑ĀNateOn_정보(&amp;V)"/>
      <sheetName val="?"/>
      <sheetName val="[1_xls][1_xls]______P_H_S_ex_19"/>
      <sheetName val="[1_xls][1_xls]______P_H_S_ex_20"/>
      <sheetName val="[1_xls][1_xls]______P_H_S_ex_21"/>
      <sheetName val="[1_xls][1_xls]______P_H_S_ex_22"/>
      <sheetName val="[1_xls][1_xls]______P_H_S_ex_23"/>
      <sheetName val="[1_xls][1_xls]______P_H_S_ex_24"/>
      <sheetName val="[1_xls][1_xls]______P_H_S_ex_25"/>
      <sheetName val="[1_xls][1_xls]______P_H_S_ex_26"/>
      <sheetName val="[1_xls][1_xls]______P_H_S_ex_27"/>
      <sheetName val="[1_xls][1_xls]______P_H_S_ex_28"/>
      <sheetName val="[1_xls][1_xls]______P_H_S_ex_30"/>
      <sheetName val="[1_xls][1_xls]______P_H_S_ex_29"/>
      <sheetName val="[1_xls][1_xls]______P_H_S_ex_31"/>
      <sheetName val="[1_xls][1_xls]______P_H_S_ex_32"/>
      <sheetName val="[1_xls][1_xls]______P_H_S_ex_33"/>
      <sheetName val="[1_xls][1_xls]______P_H_S_ex_34"/>
      <sheetName val="[1_xls][1_xls]______P_H_S_ex_35"/>
      <sheetName val="[1_xls][1_xls]______P_H_S_ex_36"/>
      <sheetName val="[1_xls][1_xls]______P_H_S_ex_37"/>
      <sheetName val="[1_xls][1_xls]______P_H_S_ex_38"/>
      <sheetName val="[1_xls][1_xls]______P_H_S_ex_39"/>
      <sheetName val="[1_xls][1_xls]______P_H_S_ex_40"/>
      <sheetName val="[1_xls][1_xls]______P_H_S_ex_41"/>
      <sheetName val="[1_xls][1_xls]______P_H_S_ex_42"/>
      <sheetName val="[1_xls][1_xls]______P_H_S_ex_43"/>
      <sheetName val="[1_xls][1_xls]______P_H_S_ex_44"/>
      <sheetName val="[1_xls][1_xls]______P_H_S_ex_45"/>
      <sheetName val="[1_xls][1_xls]______P_H_S_ex_46"/>
      <sheetName val="[1_xls][1_xls]______P_H_S_ex_47"/>
      <sheetName val="[1_xls][1_xls]______P_H_S_ex_48"/>
      <sheetName val="[1_xls][1_xls]______P_H_S_ex_49"/>
      <sheetName val="[1_xls][1_xls]______P_H_S_ex_71"/>
      <sheetName val="[1_xls][1_xls]______P_H_S_ex_51"/>
      <sheetName val="중기조종사_단위단가"/>
      <sheetName val="[1_xls][1_xls]______P_H_S_ex_52"/>
      <sheetName val="[1_xls][1_xls]______P_H_S_ex_54"/>
      <sheetName val="[1_xls][1_xls]______P_H_S_ex_55"/>
      <sheetName val="난간기초_(길이별)"/>
      <sheetName val="[1_xls][1_xls]______P_H_S_ex_53"/>
      <sheetName val="[1_xls][1_xls]______P_H_S_ex_56"/>
      <sheetName val="[1_xls][1_xls]______P_H_S_ex_57"/>
      <sheetName val="[1_xls][1_xls]______P_H_S_ex_58"/>
      <sheetName val="[1_xls][1_xls]______P_H_S_ex_60"/>
      <sheetName val="[1_xls][1_xls]______P_H_S_ex_59"/>
      <sheetName val="[1_xls][1_xls]______P_H_S_ex_61"/>
      <sheetName val="[1_xls][1_xls]______P_H_S_ex_62"/>
      <sheetName val="[1_xls][1_xls]______P_H_S_ex_63"/>
      <sheetName val="[1_xls][1_xls]______P_H_S_ex_64"/>
      <sheetName val="[1_xls][1_xls]______P_H_S_ex_65"/>
      <sheetName val="[1_xls][1_xls]______P_H_S_ex_66"/>
      <sheetName val="[1_xls][1_xls]______P_H_S_ex_67"/>
      <sheetName val="[1_xls][1_xls]______P_H_S_ex_68"/>
      <sheetName val="99생산계획_(1,300)"/>
      <sheetName val="[1_xls][1_xls]______P_H_S_ex_69"/>
      <sheetName val="[1_xls][1_xls]______P_H_S_ex_70"/>
      <sheetName val="[1_xls][1_xls]______P_H_S_ex_72"/>
      <sheetName val="[1_xls][1_xls]______P_H_S_ex_74"/>
      <sheetName val="[1_xls][1_XLS]______P_H_S_ex_73"/>
      <sheetName val="[1_xls][1_xls]______P_H_S_ex_75"/>
      <sheetName val="[1_xls][1_xls]______P_H_S_ex_77"/>
      <sheetName val="[1_xls][1_XLS]______P_H_S_ex_76"/>
      <sheetName val="[1_xls][1_xls]______P_H_S_ex_78"/>
      <sheetName val="[1_xls][1_xls]______P_H_S_ex_80"/>
      <sheetName val="[1_xls][1_XLS]______P_H_S_ex_79"/>
      <sheetName val="[1_xls][1_xls]______P_H_S_ex_90"/>
      <sheetName val="[1_xls][1_xls]______P_H_S_ex_81"/>
      <sheetName val="[1_xls][1_xls]______P_H_S_ex_82"/>
      <sheetName val="[1_xls][1_xls]______P_H_S_ex_83"/>
      <sheetName val="[1_xls][1_xls]______P_H_S_ex_84"/>
      <sheetName val="[1_xls][1_xls]______P_H_S_ex_85"/>
      <sheetName val="[1_xls][1_xls]______P_H_S_ex_86"/>
      <sheetName val="[1_xls][1_xls]______P_H_S_ex_87"/>
      <sheetName val="[1_xls][1_xls]______P_H_S_ex_88"/>
      <sheetName val="[1_xls][1_xls]______P_H_S_ex_89"/>
      <sheetName val="[1_xls][1_xls]______P_H_S_ex_91"/>
      <sheetName val="관경"/>
      <sheetName val="1.건물개요"/>
      <sheetName val="2.설계조건"/>
      <sheetName val="4. 열원설비"/>
      <sheetName val="5.환기설비"/>
      <sheetName val="5.3환기팬선정"/>
      <sheetName val="6-1급수"/>
      <sheetName val="6-2급탕"/>
      <sheetName val="6-3 배수"/>
      <sheetName val="6-4 위생용 펌프선정"/>
      <sheetName val="위생기구"/>
      <sheetName val="전기실 풍량"/>
      <sheetName val="증기열원의집계"/>
      <sheetName val="보일러의선정"/>
      <sheetName val="8-3 환기유니트"/>
      <sheetName val="업협"/>
      <sheetName val="[1.xls][1.xls]___희석_P_H_S_exc_6"/>
      <sheetName val="[1.xls][1.XLS]___희석_P_H_S_exc_5"/>
      <sheetName val="[1.xls][1.xls]___희석_P_H_S_exc_8"/>
      <sheetName val="[1.xls][1.XLS]___희석_P_H_S_exc_7"/>
      <sheetName val="[1.xls][1.xls]______P_H_S_e_556"/>
      <sheetName val="[1.xls][1.xls]______P_H_S_e_555"/>
      <sheetName val="[1.xls][1.xls]______P_H_S_e_562"/>
      <sheetName val="[1.xls][1.xls]______P_H_S_e_557"/>
      <sheetName val="[1.xls][1.xls]______P_H_S_e_558"/>
      <sheetName val="[1.xls][1.xls]______P_H_S_e_559"/>
      <sheetName val="[1.xls][1.xls]______P_H_S_e_561"/>
      <sheetName val="[1.xls][1.XLS]______P_H_S_e_560"/>
      <sheetName val="[1.xls][1.xls]______P_H_S_e_565"/>
      <sheetName val="[1.xls][1.xls]______P_H_S_e_563"/>
      <sheetName val="[1.xls][1.xls]______P_H_S_e_564"/>
      <sheetName val="[1.xls][1.xls]______P_H_S_e_571"/>
      <sheetName val="[1.xls][1.xls]______P_H_S_e_566"/>
      <sheetName val="[1.xls][1.xls]______P_H_S_e_567"/>
      <sheetName val="[1.xls][1.xls]______P_H_S_e_568"/>
      <sheetName val="[1.xls][1.xls]______P_H_S_e_569"/>
      <sheetName val="[1.xls][1.xls]______P_H_S_e_570"/>
      <sheetName val="[1.xls][1.xls]______P_H_S_e_575"/>
      <sheetName val="[1.xls][1.xls]______P_H_S_e_576"/>
      <sheetName val="Cover Sht"/>
      <sheetName val="[1.xls][1.xls]______P_H_S_e_573"/>
      <sheetName val="[1.xls][1.xls]______P_H_S_e_574"/>
      <sheetName val="[1.xls][1.xls]______P_H_S_e_572"/>
      <sheetName val="[1.xls][1.xls]______P_H_S_e_577"/>
      <sheetName val="[1.xls][1.xls]______P_H_S_e_579"/>
      <sheetName val="[1.xls][1.xls]______P_H_S_e_578"/>
      <sheetName val="[1.xls][1.xls]______P_H_S_e_580"/>
      <sheetName val="[1.xls][1.xls]______P_H_S_e_581"/>
      <sheetName val="수주추정"/>
      <sheetName val="자재집계 &amp; 총괄표"/>
      <sheetName val="정산서  (2)"/>
      <sheetName val="전년,계획,실적(작업)"/>
      <sheetName val="토공집계표"/>
      <sheetName val="File_관급"/>
      <sheetName val="공정집계"/>
      <sheetName val="[1.xls][1.xls]______P_H_S_e_588"/>
      <sheetName val="[1.xls][1.xls]______P_H_S_e_582"/>
      <sheetName val="[1.xls][1.xls]______P_H_S_e_583"/>
      <sheetName val="[1.xls][1.xls]______P_H_S_e_610"/>
      <sheetName val="[1.xls][1.xls]______P_H_S_e_584"/>
      <sheetName val="중기일위대가"/>
      <sheetName val="WING3"/>
      <sheetName val="시멘트"/>
      <sheetName val="[1.xls][1.xls]______P_H_S_e_585"/>
      <sheetName val="[1.xls][1.xls]______P_H_S_e_586"/>
      <sheetName val="[1.xls][1.xls]______P_H_S_e_587"/>
      <sheetName val="[1.xls][1.xls]______P_H_S_e_592"/>
      <sheetName val="[1.xls][1.xls]______P_H_S_e_589"/>
      <sheetName val="[1.xls][1.xls]______P_H_S_e_590"/>
      <sheetName val="[1.xls][1.xls]______P_H_S_e_591"/>
      <sheetName val="[1.xls][1.xls]______P_H_S_e_594"/>
      <sheetName val="[1.xls][1.xls]______P_H_S_e_593"/>
      <sheetName val="[1.xls][1.xls]______P_H_S_e_595"/>
      <sheetName val="[1.xls][1.XLS]__박희석_P_H_S_ex_12"/>
      <sheetName val="[1.xls][1.xls]__박희석_P_H_S_ex_13"/>
      <sheetName val="[1.xls][1.xls]______P_H_S_e_596"/>
      <sheetName val="[1.xls][1.xls]______P_H_S_e_601"/>
      <sheetName val="건축(내역)"/>
      <sheetName val="수불부"/>
      <sheetName val="구미2월"/>
      <sheetName val="안양2월"/>
      <sheetName val="참고"/>
      <sheetName val="경영비율 "/>
      <sheetName val="04고객별 담당자"/>
      <sheetName val="제조원가명세서"/>
      <sheetName val="정율표"/>
      <sheetName val="판가"/>
      <sheetName val="JUYO"/>
      <sheetName val="CHAB"/>
      <sheetName val="대여금현황sample"/>
      <sheetName val="6.CF"/>
      <sheetName val="풍량"/>
      <sheetName val="TNC(1안)"/>
      <sheetName val="청도 년도별 손익 (RMB)"/>
      <sheetName val="1-12월"/>
      <sheetName val="샘플_생관"/>
      <sheetName val="controll"/>
      <sheetName val="07제품별수익성"/>
      <sheetName val="월급제인원실적"/>
      <sheetName val="일급제인원실적"/>
      <sheetName val="산자강선PU(배부후)"/>
      <sheetName val="인상안"/>
      <sheetName val="1급갑"/>
      <sheetName val="버튼"/>
      <sheetName val="첨부.지수현황상세"/>
      <sheetName val="생산량"/>
      <sheetName val="2_2_2.ROIC월별"/>
      <sheetName val="07DATA"/>
      <sheetName val="CNG버스국내시장"/>
      <sheetName val="PRICAT99"/>
      <sheetName val="직급실적"/>
      <sheetName val="적용환율"/>
      <sheetName val="시산표"/>
      <sheetName val="KPI (QA) 2012"/>
      <sheetName val="01_12月_Lot별_판매실적.xls"/>
      <sheetName val="T&amp;C"/>
      <sheetName val="10고객별 담당자"/>
      <sheetName val="Quality-3"/>
      <sheetName val="3-2. Claim and Complaint"/>
      <sheetName val="산자사 운전용품"/>
      <sheetName val="그룹"/>
      <sheetName val="분석"/>
      <sheetName val="▶판매량Trend(수정안)"/>
      <sheetName val="▶판가Trend(수정안)"/>
      <sheetName val="3931A（600A）#6"/>
      <sheetName val="총무"/>
      <sheetName val="Sheet3 (3)"/>
      <sheetName val="인상효1"/>
      <sheetName val="2-2.매출분석"/>
      <sheetName val="비용"/>
      <sheetName val="DSN Spec."/>
      <sheetName val="RT Spec."/>
      <sheetName val="고합"/>
      <sheetName val="대여금집계표"/>
      <sheetName val="여신판매액"/>
      <sheetName val="본사인상전"/>
      <sheetName val="연령현황"/>
      <sheetName val="DTY"/>
      <sheetName val="POY"/>
      <sheetName val="SDY"/>
      <sheetName val="WD"/>
      <sheetName val="_x0000__x000e__x0000__x000f_ _x0007__x0000_"/>
      <sheetName val="화학PG계"/>
      <sheetName val="Resource단가"/>
      <sheetName val="_x0000__x000e__x0000__x000f__x0009__x0007__x0000_"/>
      <sheetName val="조정방법"/>
      <sheetName val="경영비율_1"/>
      <sheetName val="04고객별_담당자1"/>
      <sheetName val="6_CF1"/>
      <sheetName val="청도_년도별_손익_(RMB)1"/>
      <sheetName val="첨부_지수현황상세1"/>
      <sheetName val="2_2_2_ROIC월별1"/>
      <sheetName val="KPI_(QA)_20121"/>
      <sheetName val="01_12月_Lot별_판매실적_xls1"/>
      <sheetName val="10고객별_담당자1"/>
      <sheetName val="3-2__Claim_and_Complaint1"/>
      <sheetName val="산자사_운전용품1"/>
      <sheetName val="Sheet3_(3)1"/>
      <sheetName val="2-2_매출분석1"/>
      <sheetName val="DSN_Spec_1"/>
      <sheetName val="RT_Spec_1"/>
      <sheetName val="경영비율_"/>
      <sheetName val="04고객별_담당자"/>
      <sheetName val="6_CF"/>
      <sheetName val="청도_년도별_손익_(RMB)"/>
      <sheetName val="첨부_지수현황상세"/>
      <sheetName val="2_2_2_ROIC월별"/>
      <sheetName val="KPI_(QA)_2012"/>
      <sheetName val="01_12月_Lot별_판매실적_xls"/>
      <sheetName val="10고객별_담당자"/>
      <sheetName val="3-2__Claim_and_Complaint"/>
      <sheetName val="산자사_운전용품"/>
      <sheetName val="Sheet3_(3)"/>
      <sheetName val="2-2_매출분석"/>
      <sheetName val="DSN_Spec_"/>
      <sheetName val="RT_Spec_"/>
      <sheetName val="1.xls"/>
      <sheetName val="이론&amp;가동"/>
      <sheetName val="220 (2)"/>
      <sheetName val="▶제조"/>
      <sheetName val="_x000d__x0000__x000a_Ơ믣"/>
      <sheetName val="_x000a__x0000__x000a_Ơ믣"/>
      <sheetName val="_x000d_"/>
      <sheetName val="_x000a_"/>
      <sheetName val="중국수출 (업체별_국가별)"/>
      <sheetName val="별제권_정리담보권"/>
      <sheetName val="3_1_1.제조비용년간"/>
      <sheetName val="원가내역"/>
      <sheetName val="납기코드"/>
      <sheetName val="요인분석"/>
      <sheetName val="_x005f_x0000__x005f_x000e__x005f_x0000__x005f_x000f_ _x"/>
      <sheetName val="_x005f_x0000__x005f_x000e__x005f_x0000__x005f_x000f__x0"/>
      <sheetName val="Q7-8"/>
      <sheetName val="월급제부서원가별"/>
      <sheetName val="일급제부서원가별"/>
      <sheetName val="매출이익-계획vnd"/>
      <sheetName val="_x005f_x0000__x005f_x000e__x005f_x0000__x005f_x000f__x0009__x"/>
      <sheetName val="항목등록"/>
      <sheetName val="--"/>
      <sheetName val="GR1"/>
      <sheetName val="_"/>
      <sheetName val="첨부2"/>
      <sheetName val="경영비율_2"/>
      <sheetName val="04고객별_담당자2"/>
      <sheetName val="6_CF2"/>
      <sheetName val="청도_년도별_손익_(RMB)2"/>
      <sheetName val="첨부_지수현황상세2"/>
      <sheetName val="2_2_2_ROIC월별2"/>
      <sheetName val="산자사_운전용품2"/>
      <sheetName val="KPI_(QA)_20122"/>
      <sheetName val="10고객별_담당자2"/>
      <sheetName val="3-2__Claim_and_Complaint2"/>
      <sheetName val="01_12月_Lot별_판매실적_xls2"/>
      <sheetName val="Sheet3_(3)2"/>
      <sheetName val=" "/>
      <sheetName val="2-2_매출분석2"/>
      <sheetName val="DSN_Spec_2"/>
      <sheetName val="RT_Spec_2"/>
      <sheetName val="11고객별_담당자"/>
      <sheetName val="1_xls"/>
      <sheetName val="220_(2)"/>
      <sheetName val="중국수출_(업체별_국가별)"/>
      <sheetName val="3_1_1_제조비용년간"/>
      <sheetName val="원료구매"/>
      <sheetName val="2계열 H350"/>
      <sheetName val="2계열 H350 KPTG #14 15Y"/>
      <sheetName val="_1"/>
      <sheetName val="경영비율_3"/>
      <sheetName val="04고객별_담당자3"/>
      <sheetName val="6_CF3"/>
      <sheetName val="청도_년도별_손익_(RMB)3"/>
      <sheetName val="첨부_지수현황상세3"/>
      <sheetName val="2_2_2_ROIC월별3"/>
      <sheetName val="KPI_(QA)_20123"/>
      <sheetName val="10고객별_담당자3"/>
      <sheetName val="3-2__Claim_and_Complaint3"/>
      <sheetName val="01_12月_Lot별_판매실적_xls3"/>
      <sheetName val="산자사_운전용품3"/>
      <sheetName val="Sheet3_(3)3"/>
      <sheetName val="2-2_매출분석3"/>
      <sheetName val="DSN_Spec_3"/>
      <sheetName val="RT_Spec_3"/>
      <sheetName val="11고객별_담당자1"/>
      <sheetName val="1_xls1"/>
      <sheetName val="원97"/>
      <sheetName val="￠1.45-1124"/>
      <sheetName val="Ölçüleri"/>
      <sheetName val="1_03수익성대비표"/>
      <sheetName val="견적집계표"/>
      <sheetName val="대차"/>
      <sheetName val="경영비율_4"/>
      <sheetName val="04고객별_담당자4"/>
      <sheetName val="6_CF4"/>
      <sheetName val="청도_년도별_손익_(RMB)4"/>
      <sheetName val="첨부_지수현황상세4"/>
      <sheetName val="2_2_2_ROIC월별4"/>
      <sheetName val="KPI_(QA)_20124"/>
      <sheetName val="10고객별_담당자4"/>
      <sheetName val="집계"/>
      <sheetName val="[1.xls][1.xls]______P_H_S_e_597"/>
      <sheetName val="[1.xls][1.xls]______P_H_S_e_598"/>
      <sheetName val="[1.xls][1.xls]______P_H_S_e_599"/>
      <sheetName val="[1.xls][1.xls]______P_H_S_e_600"/>
      <sheetName val="[1.xls][1.xls]______P_H_S_e_602"/>
      <sheetName val="[1.xls][1.xls]______P_H_S_e_603"/>
      <sheetName val="[1.xls][1.xls]______P_H_S_e_604"/>
      <sheetName val="[1.xls][1.xls]______P_H_S_e_609"/>
      <sheetName val="[1.xls][1.xls]______P_H_S_e_608"/>
      <sheetName val="[1.xls][1.xls]______P_H_S_e_605"/>
      <sheetName val="[1.xls][1.xls]______P_H_S_e_606"/>
      <sheetName val="[1.xls][1.xls]______P_H_S_e_607"/>
      <sheetName val="[1.xls][1.xls]______P_H_S_e_682"/>
      <sheetName val="[1.xls][1.XLS]______P_H_S_e_681"/>
      <sheetName val="40총괄"/>
      <sheetName val="40집계"/>
      <sheetName val="[1.xls][1.xls]______P_H_S_e_618"/>
      <sheetName val="[1.xls][1.xls]______P_H_S_e_619"/>
      <sheetName val="[1.xls][1.xls]______P_H_S_e_611"/>
      <sheetName val="[1.xls][1.xls]______P_H_S_e_612"/>
      <sheetName val="[1.xls][1.xls]______P_H_S_e_615"/>
      <sheetName val="[1.xls][1.xls]______P_H_S_e_613"/>
      <sheetName val="[1.xls][1.xls]______P_H_S_e_614"/>
      <sheetName val="[1.xls][1.xls]______P_H_S_e_617"/>
      <sheetName val="[1.xls][1.xls]______P_H_S_e_616"/>
      <sheetName val="[1.xls][1.xls]______P_H_S_e_625"/>
      <sheetName val="[1.xls][1.xls]______P_H_S_e_626"/>
      <sheetName val="[1.xls][1.xls]______P_H_S_e_622"/>
      <sheetName val="[1.xls][1.XLS]______P_H_S_e_621"/>
      <sheetName val="[1.xls][1.XLS]______P_H_S_e_620"/>
      <sheetName val="[1.xls][1.xls]______P_H_S_e_623"/>
      <sheetName val="[1.xls][1.xls]______P_H_S_e_624"/>
      <sheetName val="[1.xls][1.xls]______P_H_S_e_627"/>
      <sheetName val="[1.xls][1.xls]______P_H_S_e_628"/>
      <sheetName val="단가대비표 (3)"/>
      <sheetName val="신심사"/>
      <sheetName val="건축개요"/>
      <sheetName val="10월판관"/>
      <sheetName val="합손"/>
      <sheetName val="[1.xls][1.xls]______P_H_S_e_629"/>
      <sheetName val="[1.xls][1.xls]______P_H_S_e_630"/>
      <sheetName val="[1.xls][1.xls]______P_H_S_e_631"/>
      <sheetName val="[1.xls][1.xls]______P_H_S_e_633"/>
      <sheetName val="[1.xls][1.xls]______P_H_S_e_632"/>
      <sheetName val="[1.xls][1.xls]______P_H_S_e_634"/>
      <sheetName val="[1.xls][1.xls]______P_H_S_e_635"/>
      <sheetName val="[1.xls][1.xls]______P_H_S_e_679"/>
      <sheetName val="[1.xls][1.xls]______P_H_S_e_680"/>
      <sheetName val="실행갑지"/>
      <sheetName val="단말장비내역"/>
      <sheetName val="(TCU)장비내역"/>
      <sheetName val="통신회선내역"/>
      <sheetName val="CJS4A7615D02002"/>
      <sheetName val="IPS4D2615D00301"/>
      <sheetName val="㰀_x0009_Ā _x0000__x0000__x0000__x0000__x0000__x0000__x0000__x0000_ĀĀ_x0000__x0000_"/>
      <sheetName val="대외공문"/>
      <sheetName val="㰀_x0009_Ā "/>
      <sheetName val="99수불"/>
      <sheetName val="so-021"/>
      <sheetName val="RD제품개발투자비(매가)"/>
      <sheetName val="검토2"/>
      <sheetName val="㰀 Ā ĀĀ"/>
      <sheetName val="㰀 Ā "/>
      <sheetName val="[1.xls][1.xls]______P_H_S_e_659"/>
      <sheetName val="[1.xls][1.XLS]______P_H_S_e_640"/>
      <sheetName val="[1.xls][1.xls]______P_H_S_e_637"/>
      <sheetName val="[1.xls][1.XLS]______P_H_S_e_636"/>
      <sheetName val="[1.xls][1.XLS]______P_H_S_e_638"/>
      <sheetName val="[1.xls][1.XLS]______P_H_S_e_639"/>
      <sheetName val="[1.xls][1.xls]______P_H_S_e_652"/>
      <sheetName val="[1.xls][1.XLS]______P_H_S_e_650"/>
      <sheetName val="[1.xls][1.xls]______P_H_S_e_649"/>
      <sheetName val="[1.xls][1.xls]______P_H_S_e_642"/>
      <sheetName val="[1.xls][1.xls]______P_H_S_e_644"/>
      <sheetName val="sw1"/>
      <sheetName val="[1.xls][1.XLS]____석_P_H_S_exc_6"/>
      <sheetName val="A"/>
      <sheetName val="[1_xls][1_xls]__박_석_P_H_S_exc_2"/>
      <sheetName val="[1_xls][1_XLS]____석_P_H_S_exc_2"/>
      <sheetName val="[1_xls][1_xls]__박___P_H_S_exc_2"/>
      <sheetName val="[1_xls][1_XLS]__박_석_P_H_S_exc_3"/>
      <sheetName val="별표1"/>
      <sheetName val="노원열병합  건축공사기성내역서"/>
      <sheetName val="EQUIP LIST"/>
      <sheetName val="연돌일위집계"/>
      <sheetName val="[1.xls][1.xls]______P_H_S_e_641"/>
      <sheetName val="[1.xls][1.xls]______P_H_S_e_643"/>
      <sheetName val="[1.xls][1.xls]______P_H_S_e_645"/>
      <sheetName val="[1.xls][1.xls]______P_H_S_e_646"/>
      <sheetName val="[1.xls][1.xls]______P_H_S_e_648"/>
      <sheetName val="[1.xls][1.xls]______P_H_S_e_647"/>
      <sheetName val="[1.xls][1.xls]______P_H_S_e_651"/>
      <sheetName val="[1.xls][1.xls]______P_H_S_e_655"/>
      <sheetName val="[1.xls][1.XLS]______P_H_S_e_653"/>
      <sheetName val="[1.xls][1.xls]______P_H_S_e_654"/>
      <sheetName val="[1.xls][1.xls]______P_H_S_e_657"/>
      <sheetName val="[1.xls][1.xls]______P_H_S_e_658"/>
      <sheetName val="[1.xls][1.xls]______P_H_S_e_656"/>
      <sheetName val="[1.xls][1.xls]______P_H_S_e_660"/>
      <sheetName val="[1.xls][1.xls]______P_H_S_e_662"/>
      <sheetName val="[1.xls][1.XLS]______P_H_S_e_661"/>
      <sheetName val="[1.xls][1.xls]______P_H_S_e_663"/>
      <sheetName val="[1.xls][1.xls]______P_H_S_e_666"/>
      <sheetName val="[1.xls][1.xls]______P_H_S_e_664"/>
      <sheetName val="[1.xls][1.xls]______P_H_S_e_665"/>
      <sheetName val="[1.xls][1.xls]______P_H_S_e_667"/>
      <sheetName val="[1.xls][1.xls]______P_H_S_e_668"/>
      <sheetName val="[1.xls][1.xls]______P_H_S_e_671"/>
      <sheetName val="[1.xls][1.xls]______P_H_S_e_669"/>
      <sheetName val="[1.xls][1.xls]______P_H_S_e_670"/>
      <sheetName val="[1.xls][1.xls]______P_H_S_e_672"/>
      <sheetName val="[1.xls][1.xls]______P_H_S_e_673"/>
      <sheetName val="[1.xls][1.xls]______P_H_S_e_674"/>
      <sheetName val="[1.xls][1.xls]______P_H_S_e_676"/>
      <sheetName val="[1.xls][1.xls]______P_H_S_e_675"/>
      <sheetName val="[1.xls][1.xls]______P_H_S_e_678"/>
      <sheetName val="[1.xls][1.xls]______P_H_S_e_67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2">
          <cell r="A2" t="str">
            <v>실     명</v>
          </cell>
        </row>
      </sheetData>
      <sheetData sheetId="85">
        <row r="2">
          <cell r="A2" t="str">
            <v>실     명</v>
          </cell>
        </row>
      </sheetData>
      <sheetData sheetId="86">
        <row r="2">
          <cell r="A2" t="str">
            <v>실     명</v>
          </cell>
        </row>
      </sheetData>
      <sheetData sheetId="87">
        <row r="2">
          <cell r="A2" t="str">
            <v>실     명</v>
          </cell>
        </row>
      </sheetData>
      <sheetData sheetId="88">
        <row r="2">
          <cell r="A2" t="str">
            <v>실     명</v>
          </cell>
        </row>
      </sheetData>
      <sheetData sheetId="89">
        <row r="2">
          <cell r="A2" t="str">
            <v>실     명</v>
          </cell>
        </row>
      </sheetData>
      <sheetData sheetId="90">
        <row r="2">
          <cell r="A2" t="str">
            <v>실     명</v>
          </cell>
        </row>
      </sheetData>
      <sheetData sheetId="91">
        <row r="2">
          <cell r="A2" t="str">
            <v>실     명</v>
          </cell>
        </row>
      </sheetData>
      <sheetData sheetId="92">
        <row r="2">
          <cell r="A2" t="str">
            <v>실     명</v>
          </cell>
        </row>
      </sheetData>
      <sheetData sheetId="93">
        <row r="2">
          <cell r="A2" t="str">
            <v>실     명</v>
          </cell>
        </row>
      </sheetData>
      <sheetData sheetId="94">
        <row r="2">
          <cell r="A2" t="str">
            <v>실     명</v>
          </cell>
        </row>
      </sheetData>
      <sheetData sheetId="95">
        <row r="2">
          <cell r="A2" t="str">
            <v>실     명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2">
          <cell r="A2" t="str">
            <v>실     명</v>
          </cell>
        </row>
      </sheetData>
      <sheetData sheetId="104">
        <row r="2">
          <cell r="A2" t="str">
            <v>실     명</v>
          </cell>
        </row>
      </sheetData>
      <sheetData sheetId="105">
        <row r="2">
          <cell r="A2" t="str">
            <v>실     명</v>
          </cell>
        </row>
      </sheetData>
      <sheetData sheetId="106">
        <row r="2">
          <cell r="A2" t="str">
            <v>실     명</v>
          </cell>
        </row>
      </sheetData>
      <sheetData sheetId="107">
        <row r="2">
          <cell r="A2" t="str">
            <v>실     명</v>
          </cell>
        </row>
      </sheetData>
      <sheetData sheetId="108">
        <row r="2">
          <cell r="A2" t="str">
            <v>실     명</v>
          </cell>
        </row>
      </sheetData>
      <sheetData sheetId="109">
        <row r="2">
          <cell r="A2" t="str">
            <v>실     명</v>
          </cell>
        </row>
      </sheetData>
      <sheetData sheetId="110">
        <row r="2">
          <cell r="A2" t="str">
            <v>실     명</v>
          </cell>
        </row>
      </sheetData>
      <sheetData sheetId="111">
        <row r="2">
          <cell r="A2" t="str">
            <v>실     명</v>
          </cell>
        </row>
      </sheetData>
      <sheetData sheetId="112">
        <row r="2">
          <cell r="A2" t="str">
            <v>실     명</v>
          </cell>
        </row>
      </sheetData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2">
          <cell r="A2" t="str">
            <v>실     명</v>
          </cell>
        </row>
      </sheetData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>
        <row r="2">
          <cell r="A2" t="str">
            <v>실     명</v>
          </cell>
        </row>
      </sheetData>
      <sheetData sheetId="233">
        <row r="2">
          <cell r="A2" t="str">
            <v>실     명</v>
          </cell>
        </row>
      </sheetData>
      <sheetData sheetId="234">
        <row r="2">
          <cell r="A2" t="str">
            <v>실     명</v>
          </cell>
        </row>
      </sheetData>
      <sheetData sheetId="235">
        <row r="2">
          <cell r="A2" t="str">
            <v>실     명</v>
          </cell>
        </row>
      </sheetData>
      <sheetData sheetId="236">
        <row r="2">
          <cell r="A2" t="str">
            <v>실     명</v>
          </cell>
        </row>
      </sheetData>
      <sheetData sheetId="237">
        <row r="2">
          <cell r="A2" t="str">
            <v>실     명</v>
          </cell>
        </row>
      </sheetData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>
        <row r="2">
          <cell r="A2" t="str">
            <v>실     명</v>
          </cell>
        </row>
      </sheetData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>
        <row r="2">
          <cell r="A2" t="str">
            <v>실     명</v>
          </cell>
        </row>
      </sheetData>
      <sheetData sheetId="272">
        <row r="2">
          <cell r="A2" t="str">
            <v>실     명</v>
          </cell>
        </row>
      </sheetData>
      <sheetData sheetId="273">
        <row r="2">
          <cell r="A2" t="str">
            <v>실     명</v>
          </cell>
        </row>
      </sheetData>
      <sheetData sheetId="274">
        <row r="2">
          <cell r="A2" t="str">
            <v>실     명</v>
          </cell>
        </row>
      </sheetData>
      <sheetData sheetId="275">
        <row r="2">
          <cell r="A2" t="str">
            <v>실     명</v>
          </cell>
        </row>
      </sheetData>
      <sheetData sheetId="276">
        <row r="2">
          <cell r="A2" t="str">
            <v>실     명</v>
          </cell>
        </row>
      </sheetData>
      <sheetData sheetId="277">
        <row r="2">
          <cell r="A2" t="str">
            <v>실     명</v>
          </cell>
        </row>
      </sheetData>
      <sheetData sheetId="278">
        <row r="2">
          <cell r="A2" t="str">
            <v>실     명</v>
          </cell>
        </row>
      </sheetData>
      <sheetData sheetId="279">
        <row r="2">
          <cell r="A2" t="str">
            <v>실     명</v>
          </cell>
        </row>
      </sheetData>
      <sheetData sheetId="280">
        <row r="2">
          <cell r="A2" t="str">
            <v>실     명</v>
          </cell>
        </row>
      </sheetData>
      <sheetData sheetId="281">
        <row r="2">
          <cell r="A2" t="str">
            <v>실     명</v>
          </cell>
        </row>
      </sheetData>
      <sheetData sheetId="282">
        <row r="2">
          <cell r="A2" t="str">
            <v>실     명</v>
          </cell>
        </row>
      </sheetData>
      <sheetData sheetId="283">
        <row r="2">
          <cell r="A2" t="str">
            <v>실     명</v>
          </cell>
        </row>
      </sheetData>
      <sheetData sheetId="284">
        <row r="2">
          <cell r="A2" t="str">
            <v>실     명</v>
          </cell>
        </row>
      </sheetData>
      <sheetData sheetId="285">
        <row r="2">
          <cell r="A2" t="str">
            <v>실     명</v>
          </cell>
        </row>
      </sheetData>
      <sheetData sheetId="286">
        <row r="2">
          <cell r="A2" t="str">
            <v>실     명</v>
          </cell>
        </row>
      </sheetData>
      <sheetData sheetId="287">
        <row r="2">
          <cell r="A2" t="str">
            <v>실     명</v>
          </cell>
        </row>
      </sheetData>
      <sheetData sheetId="288">
        <row r="2">
          <cell r="A2" t="str">
            <v>실     명</v>
          </cell>
        </row>
      </sheetData>
      <sheetData sheetId="289">
        <row r="2">
          <cell r="A2" t="str">
            <v>실     명</v>
          </cell>
        </row>
      </sheetData>
      <sheetData sheetId="290">
        <row r="2">
          <cell r="A2" t="str">
            <v>실     명</v>
          </cell>
        </row>
      </sheetData>
      <sheetData sheetId="291">
        <row r="2">
          <cell r="A2" t="str">
            <v>실     명</v>
          </cell>
        </row>
      </sheetData>
      <sheetData sheetId="292">
        <row r="2">
          <cell r="A2" t="str">
            <v>실     명</v>
          </cell>
        </row>
      </sheetData>
      <sheetData sheetId="293">
        <row r="2">
          <cell r="A2" t="str">
            <v>실     명</v>
          </cell>
        </row>
      </sheetData>
      <sheetData sheetId="294">
        <row r="2">
          <cell r="A2" t="str">
            <v>실     명</v>
          </cell>
        </row>
      </sheetData>
      <sheetData sheetId="295">
        <row r="2">
          <cell r="A2" t="str">
            <v>실     명</v>
          </cell>
        </row>
      </sheetData>
      <sheetData sheetId="296">
        <row r="2">
          <cell r="A2" t="str">
            <v>실     명</v>
          </cell>
        </row>
      </sheetData>
      <sheetData sheetId="297">
        <row r="2">
          <cell r="A2" t="str">
            <v>실     명</v>
          </cell>
        </row>
      </sheetData>
      <sheetData sheetId="298">
        <row r="2">
          <cell r="A2" t="str">
            <v>실     명</v>
          </cell>
        </row>
      </sheetData>
      <sheetData sheetId="299">
        <row r="2">
          <cell r="A2" t="str">
            <v>실     명</v>
          </cell>
        </row>
      </sheetData>
      <sheetData sheetId="300">
        <row r="2">
          <cell r="A2" t="str">
            <v>실     명</v>
          </cell>
        </row>
      </sheetData>
      <sheetData sheetId="301">
        <row r="2">
          <cell r="A2" t="str">
            <v>실     명</v>
          </cell>
        </row>
      </sheetData>
      <sheetData sheetId="302">
        <row r="2">
          <cell r="A2" t="str">
            <v>실     명</v>
          </cell>
        </row>
      </sheetData>
      <sheetData sheetId="303">
        <row r="2">
          <cell r="A2" t="str">
            <v>실     명</v>
          </cell>
        </row>
      </sheetData>
      <sheetData sheetId="304">
        <row r="2">
          <cell r="A2" t="str">
            <v>실     명</v>
          </cell>
        </row>
      </sheetData>
      <sheetData sheetId="305">
        <row r="2">
          <cell r="A2" t="str">
            <v>실     명</v>
          </cell>
        </row>
      </sheetData>
      <sheetData sheetId="306">
        <row r="2">
          <cell r="A2" t="str">
            <v>실     명</v>
          </cell>
        </row>
      </sheetData>
      <sheetData sheetId="307">
        <row r="2">
          <cell r="A2" t="str">
            <v>실     명</v>
          </cell>
        </row>
      </sheetData>
      <sheetData sheetId="308">
        <row r="2">
          <cell r="A2" t="str">
            <v>실     명</v>
          </cell>
        </row>
      </sheetData>
      <sheetData sheetId="309">
        <row r="2">
          <cell r="A2" t="str">
            <v>실     명</v>
          </cell>
        </row>
      </sheetData>
      <sheetData sheetId="310">
        <row r="2">
          <cell r="A2" t="str">
            <v>실     명</v>
          </cell>
        </row>
      </sheetData>
      <sheetData sheetId="311">
        <row r="2">
          <cell r="A2" t="str">
            <v>실     명</v>
          </cell>
        </row>
      </sheetData>
      <sheetData sheetId="312">
        <row r="2">
          <cell r="A2" t="str">
            <v>실     명</v>
          </cell>
        </row>
      </sheetData>
      <sheetData sheetId="313">
        <row r="2">
          <cell r="A2" t="str">
            <v>실     명</v>
          </cell>
        </row>
      </sheetData>
      <sheetData sheetId="314">
        <row r="2">
          <cell r="A2" t="str">
            <v>실     명</v>
          </cell>
        </row>
      </sheetData>
      <sheetData sheetId="315">
        <row r="2">
          <cell r="A2" t="str">
            <v>실     명</v>
          </cell>
        </row>
      </sheetData>
      <sheetData sheetId="316">
        <row r="2">
          <cell r="A2" t="str">
            <v>실     명</v>
          </cell>
        </row>
      </sheetData>
      <sheetData sheetId="317">
        <row r="2">
          <cell r="A2" t="str">
            <v>실     명</v>
          </cell>
        </row>
      </sheetData>
      <sheetData sheetId="318">
        <row r="2">
          <cell r="A2" t="str">
            <v>실     명</v>
          </cell>
        </row>
      </sheetData>
      <sheetData sheetId="319">
        <row r="2">
          <cell r="A2" t="str">
            <v>실     명</v>
          </cell>
        </row>
      </sheetData>
      <sheetData sheetId="320">
        <row r="2">
          <cell r="A2" t="str">
            <v>실     명</v>
          </cell>
        </row>
      </sheetData>
      <sheetData sheetId="321">
        <row r="2">
          <cell r="A2" t="str">
            <v>실     명</v>
          </cell>
        </row>
      </sheetData>
      <sheetData sheetId="322">
        <row r="2">
          <cell r="A2" t="str">
            <v>실     명</v>
          </cell>
        </row>
      </sheetData>
      <sheetData sheetId="323">
        <row r="2">
          <cell r="A2" t="str">
            <v>실     명</v>
          </cell>
        </row>
      </sheetData>
      <sheetData sheetId="324">
        <row r="2">
          <cell r="A2" t="str">
            <v>실     명</v>
          </cell>
        </row>
      </sheetData>
      <sheetData sheetId="325">
        <row r="2">
          <cell r="A2" t="str">
            <v>실     명</v>
          </cell>
        </row>
      </sheetData>
      <sheetData sheetId="326">
        <row r="2">
          <cell r="A2" t="str">
            <v>실     명</v>
          </cell>
        </row>
      </sheetData>
      <sheetData sheetId="327">
        <row r="2">
          <cell r="A2" t="str">
            <v>실     명</v>
          </cell>
        </row>
      </sheetData>
      <sheetData sheetId="328">
        <row r="2">
          <cell r="A2" t="str">
            <v>실     명</v>
          </cell>
        </row>
      </sheetData>
      <sheetData sheetId="329">
        <row r="2">
          <cell r="A2" t="str">
            <v>실     명</v>
          </cell>
        </row>
      </sheetData>
      <sheetData sheetId="330">
        <row r="2">
          <cell r="A2" t="str">
            <v>실     명</v>
          </cell>
        </row>
      </sheetData>
      <sheetData sheetId="331">
        <row r="2">
          <cell r="A2" t="str">
            <v>실     명</v>
          </cell>
        </row>
      </sheetData>
      <sheetData sheetId="332">
        <row r="2">
          <cell r="A2" t="str">
            <v>실     명</v>
          </cell>
        </row>
      </sheetData>
      <sheetData sheetId="333">
        <row r="2">
          <cell r="A2" t="str">
            <v>실     명</v>
          </cell>
        </row>
      </sheetData>
      <sheetData sheetId="334">
        <row r="2">
          <cell r="A2" t="str">
            <v>실     명</v>
          </cell>
        </row>
      </sheetData>
      <sheetData sheetId="335">
        <row r="2">
          <cell r="A2" t="str">
            <v>실     명</v>
          </cell>
        </row>
      </sheetData>
      <sheetData sheetId="336">
        <row r="2">
          <cell r="A2" t="str">
            <v>실     명</v>
          </cell>
        </row>
      </sheetData>
      <sheetData sheetId="337">
        <row r="2">
          <cell r="A2" t="str">
            <v>실     명</v>
          </cell>
        </row>
      </sheetData>
      <sheetData sheetId="338">
        <row r="2">
          <cell r="A2" t="str">
            <v>실     명</v>
          </cell>
        </row>
      </sheetData>
      <sheetData sheetId="339">
        <row r="2">
          <cell r="A2" t="str">
            <v>실     명</v>
          </cell>
        </row>
      </sheetData>
      <sheetData sheetId="340">
        <row r="2">
          <cell r="A2" t="str">
            <v>실     명</v>
          </cell>
        </row>
      </sheetData>
      <sheetData sheetId="341">
        <row r="2">
          <cell r="A2" t="str">
            <v>실     명</v>
          </cell>
        </row>
      </sheetData>
      <sheetData sheetId="342">
        <row r="2">
          <cell r="A2" t="str">
            <v>실     명</v>
          </cell>
        </row>
      </sheetData>
      <sheetData sheetId="343">
        <row r="2">
          <cell r="A2" t="str">
            <v>실     명</v>
          </cell>
        </row>
      </sheetData>
      <sheetData sheetId="344">
        <row r="2">
          <cell r="A2" t="str">
            <v>실     명</v>
          </cell>
        </row>
      </sheetData>
      <sheetData sheetId="345">
        <row r="2">
          <cell r="A2" t="str">
            <v>실     명</v>
          </cell>
        </row>
      </sheetData>
      <sheetData sheetId="346">
        <row r="2">
          <cell r="A2" t="str">
            <v>실     명</v>
          </cell>
        </row>
      </sheetData>
      <sheetData sheetId="347">
        <row r="2">
          <cell r="A2" t="str">
            <v>실     명</v>
          </cell>
        </row>
      </sheetData>
      <sheetData sheetId="348">
        <row r="2">
          <cell r="A2" t="str">
            <v>실     명</v>
          </cell>
        </row>
      </sheetData>
      <sheetData sheetId="349">
        <row r="2">
          <cell r="A2" t="str">
            <v>실     명</v>
          </cell>
        </row>
      </sheetData>
      <sheetData sheetId="350">
        <row r="2">
          <cell r="A2" t="str">
            <v>실     명</v>
          </cell>
        </row>
      </sheetData>
      <sheetData sheetId="351">
        <row r="2">
          <cell r="A2" t="str">
            <v>실     명</v>
          </cell>
        </row>
      </sheetData>
      <sheetData sheetId="352">
        <row r="2">
          <cell r="A2" t="str">
            <v>실     명</v>
          </cell>
        </row>
      </sheetData>
      <sheetData sheetId="353">
        <row r="2">
          <cell r="A2" t="str">
            <v>실     명</v>
          </cell>
        </row>
      </sheetData>
      <sheetData sheetId="354">
        <row r="2">
          <cell r="A2" t="str">
            <v>실     명</v>
          </cell>
        </row>
      </sheetData>
      <sheetData sheetId="355">
        <row r="2">
          <cell r="A2" t="str">
            <v>실     명</v>
          </cell>
        </row>
      </sheetData>
      <sheetData sheetId="356">
        <row r="2">
          <cell r="A2" t="str">
            <v>실     명</v>
          </cell>
        </row>
      </sheetData>
      <sheetData sheetId="357">
        <row r="2">
          <cell r="A2" t="str">
            <v>실     명</v>
          </cell>
        </row>
      </sheetData>
      <sheetData sheetId="358">
        <row r="2">
          <cell r="A2" t="str">
            <v>실     명</v>
          </cell>
        </row>
      </sheetData>
      <sheetData sheetId="359">
        <row r="2">
          <cell r="A2" t="str">
            <v>실     명</v>
          </cell>
        </row>
      </sheetData>
      <sheetData sheetId="360">
        <row r="2">
          <cell r="A2" t="str">
            <v>실     명</v>
          </cell>
        </row>
      </sheetData>
      <sheetData sheetId="361">
        <row r="2">
          <cell r="A2" t="str">
            <v>실     명</v>
          </cell>
        </row>
      </sheetData>
      <sheetData sheetId="362">
        <row r="2">
          <cell r="A2" t="str">
            <v>실     명</v>
          </cell>
        </row>
      </sheetData>
      <sheetData sheetId="363">
        <row r="2">
          <cell r="A2" t="str">
            <v>실     명</v>
          </cell>
        </row>
      </sheetData>
      <sheetData sheetId="364">
        <row r="2">
          <cell r="A2" t="str">
            <v>실     명</v>
          </cell>
        </row>
      </sheetData>
      <sheetData sheetId="365">
        <row r="2">
          <cell r="A2" t="str">
            <v>실     명</v>
          </cell>
        </row>
      </sheetData>
      <sheetData sheetId="366">
        <row r="2">
          <cell r="A2" t="str">
            <v>실     명</v>
          </cell>
        </row>
      </sheetData>
      <sheetData sheetId="367">
        <row r="2">
          <cell r="A2" t="str">
            <v>실     명</v>
          </cell>
        </row>
      </sheetData>
      <sheetData sheetId="368">
        <row r="2">
          <cell r="A2" t="str">
            <v>실     명</v>
          </cell>
        </row>
      </sheetData>
      <sheetData sheetId="369">
        <row r="2">
          <cell r="A2" t="str">
            <v>실     명</v>
          </cell>
        </row>
      </sheetData>
      <sheetData sheetId="370">
        <row r="2">
          <cell r="A2" t="str">
            <v>실     명</v>
          </cell>
        </row>
      </sheetData>
      <sheetData sheetId="371">
        <row r="2">
          <cell r="A2" t="str">
            <v>실     명</v>
          </cell>
        </row>
      </sheetData>
      <sheetData sheetId="372">
        <row r="2">
          <cell r="A2" t="str">
            <v>실     명</v>
          </cell>
        </row>
      </sheetData>
      <sheetData sheetId="373">
        <row r="2">
          <cell r="A2" t="str">
            <v>실     명</v>
          </cell>
        </row>
      </sheetData>
      <sheetData sheetId="374">
        <row r="2">
          <cell r="A2" t="str">
            <v>실     명</v>
          </cell>
        </row>
      </sheetData>
      <sheetData sheetId="375">
        <row r="2">
          <cell r="A2" t="str">
            <v>실     명</v>
          </cell>
        </row>
      </sheetData>
      <sheetData sheetId="376" refreshError="1"/>
      <sheetData sheetId="377">
        <row r="2">
          <cell r="A2" t="str">
            <v>실     명</v>
          </cell>
        </row>
      </sheetData>
      <sheetData sheetId="378">
        <row r="2">
          <cell r="A2" t="str">
            <v>실     명</v>
          </cell>
        </row>
      </sheetData>
      <sheetData sheetId="379">
        <row r="2">
          <cell r="A2" t="str">
            <v>실     명</v>
          </cell>
        </row>
      </sheetData>
      <sheetData sheetId="380">
        <row r="2">
          <cell r="A2" t="str">
            <v>실     명</v>
          </cell>
        </row>
      </sheetData>
      <sheetData sheetId="381">
        <row r="2">
          <cell r="A2" t="str">
            <v>실     명</v>
          </cell>
        </row>
      </sheetData>
      <sheetData sheetId="382">
        <row r="2">
          <cell r="A2" t="str">
            <v>실     명</v>
          </cell>
        </row>
      </sheetData>
      <sheetData sheetId="383">
        <row r="2">
          <cell r="A2" t="str">
            <v>실     명</v>
          </cell>
        </row>
      </sheetData>
      <sheetData sheetId="384">
        <row r="2">
          <cell r="A2" t="str">
            <v>실     명</v>
          </cell>
        </row>
      </sheetData>
      <sheetData sheetId="385">
        <row r="2">
          <cell r="A2" t="str">
            <v>실     명</v>
          </cell>
        </row>
      </sheetData>
      <sheetData sheetId="386">
        <row r="2">
          <cell r="A2" t="str">
            <v>실     명</v>
          </cell>
        </row>
      </sheetData>
      <sheetData sheetId="387">
        <row r="2">
          <cell r="A2" t="str">
            <v>실     명</v>
          </cell>
        </row>
      </sheetData>
      <sheetData sheetId="388">
        <row r="2">
          <cell r="A2" t="str">
            <v>실     명</v>
          </cell>
        </row>
      </sheetData>
      <sheetData sheetId="389">
        <row r="2">
          <cell r="A2" t="str">
            <v>실     명</v>
          </cell>
        </row>
      </sheetData>
      <sheetData sheetId="390">
        <row r="2">
          <cell r="A2" t="str">
            <v>실     명</v>
          </cell>
        </row>
      </sheetData>
      <sheetData sheetId="391">
        <row r="2">
          <cell r="A2" t="str">
            <v>실     명</v>
          </cell>
        </row>
      </sheetData>
      <sheetData sheetId="392">
        <row r="2">
          <cell r="A2" t="str">
            <v>실     명</v>
          </cell>
        </row>
      </sheetData>
      <sheetData sheetId="393">
        <row r="2">
          <cell r="A2" t="str">
            <v>실     명</v>
          </cell>
        </row>
      </sheetData>
      <sheetData sheetId="394">
        <row r="2">
          <cell r="A2" t="str">
            <v>실     명</v>
          </cell>
        </row>
      </sheetData>
      <sheetData sheetId="395" refreshError="1"/>
      <sheetData sheetId="396">
        <row r="2">
          <cell r="A2" t="str">
            <v>실     명</v>
          </cell>
        </row>
      </sheetData>
      <sheetData sheetId="397">
        <row r="2">
          <cell r="A2" t="str">
            <v>실     명</v>
          </cell>
        </row>
      </sheetData>
      <sheetData sheetId="398">
        <row r="2">
          <cell r="A2" t="str">
            <v>실     명</v>
          </cell>
        </row>
      </sheetData>
      <sheetData sheetId="399" refreshError="1"/>
      <sheetData sheetId="400" refreshError="1"/>
      <sheetData sheetId="401" refreshError="1"/>
      <sheetData sheetId="402" refreshError="1"/>
      <sheetData sheetId="403">
        <row r="2">
          <cell r="A2" t="str">
            <v>실     명</v>
          </cell>
        </row>
      </sheetData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>
        <row r="2">
          <cell r="A2" t="str">
            <v>실     명</v>
          </cell>
        </row>
      </sheetData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>
        <row r="2">
          <cell r="A2" t="str">
            <v>실     명</v>
          </cell>
        </row>
      </sheetData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>
        <row r="2">
          <cell r="A2" t="str">
            <v>실     명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 t="str">
            <v>실     명</v>
          </cell>
        </row>
      </sheetData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>
        <row r="2">
          <cell r="A2" t="str">
            <v>실     명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>
        <row r="2">
          <cell r="A2" t="str">
            <v>실     명</v>
          </cell>
        </row>
      </sheetData>
      <sheetData sheetId="648">
        <row r="2">
          <cell r="A2" t="str">
            <v>실     명</v>
          </cell>
        </row>
      </sheetData>
      <sheetData sheetId="649">
        <row r="2">
          <cell r="A2" t="str">
            <v>실     명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>
        <row r="2">
          <cell r="C2" t="str">
            <v>방위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>
        <row r="2">
          <cell r="C2" t="str">
            <v>방위</v>
          </cell>
        </row>
      </sheetData>
      <sheetData sheetId="686">
        <row r="2">
          <cell r="C2" t="str">
            <v>방위</v>
          </cell>
        </row>
      </sheetData>
      <sheetData sheetId="687" refreshError="1"/>
      <sheetData sheetId="688" refreshError="1"/>
      <sheetData sheetId="689">
        <row r="2">
          <cell r="C2" t="str">
            <v>방위</v>
          </cell>
        </row>
      </sheetData>
      <sheetData sheetId="690">
        <row r="2">
          <cell r="C2" t="str">
            <v>방위</v>
          </cell>
        </row>
      </sheetData>
      <sheetData sheetId="691" refreshError="1"/>
      <sheetData sheetId="692" refreshError="1"/>
      <sheetData sheetId="693">
        <row r="2">
          <cell r="C2" t="str">
            <v>방위</v>
          </cell>
        </row>
      </sheetData>
      <sheetData sheetId="694">
        <row r="2">
          <cell r="C2" t="str">
            <v>방위</v>
          </cell>
        </row>
      </sheetData>
      <sheetData sheetId="695">
        <row r="2">
          <cell r="C2" t="str">
            <v>방위</v>
          </cell>
        </row>
      </sheetData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>
        <row r="2">
          <cell r="C2" t="str">
            <v>방위</v>
          </cell>
        </row>
      </sheetData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>
        <row r="2">
          <cell r="A2" t="str">
            <v>실     명</v>
          </cell>
        </row>
      </sheetData>
      <sheetData sheetId="721">
        <row r="2">
          <cell r="A2" t="str">
            <v>실     명</v>
          </cell>
        </row>
      </sheetData>
      <sheetData sheetId="722" refreshError="1"/>
      <sheetData sheetId="723">
        <row r="2">
          <cell r="A2" t="str">
            <v>실     명</v>
          </cell>
        </row>
      </sheetData>
      <sheetData sheetId="724">
        <row r="2">
          <cell r="A2" t="str">
            <v>실     명</v>
          </cell>
        </row>
      </sheetData>
      <sheetData sheetId="725">
        <row r="2">
          <cell r="A2" t="str">
            <v>실     명</v>
          </cell>
        </row>
      </sheetData>
      <sheetData sheetId="726">
        <row r="2">
          <cell r="A2" t="str">
            <v>실     명</v>
          </cell>
        </row>
      </sheetData>
      <sheetData sheetId="727">
        <row r="2">
          <cell r="A2" t="str">
            <v>실     명</v>
          </cell>
        </row>
      </sheetData>
      <sheetData sheetId="728">
        <row r="2">
          <cell r="A2" t="str">
            <v>실     명</v>
          </cell>
        </row>
      </sheetData>
      <sheetData sheetId="729">
        <row r="2">
          <cell r="A2" t="str">
            <v>실     명</v>
          </cell>
        </row>
      </sheetData>
      <sheetData sheetId="730">
        <row r="2">
          <cell r="A2" t="str">
            <v>실     명</v>
          </cell>
        </row>
      </sheetData>
      <sheetData sheetId="731">
        <row r="2">
          <cell r="A2" t="str">
            <v>실     명</v>
          </cell>
        </row>
      </sheetData>
      <sheetData sheetId="732">
        <row r="2">
          <cell r="A2" t="str">
            <v>실     명</v>
          </cell>
        </row>
      </sheetData>
      <sheetData sheetId="733">
        <row r="2">
          <cell r="A2" t="str">
            <v>실     명</v>
          </cell>
        </row>
      </sheetData>
      <sheetData sheetId="734">
        <row r="2">
          <cell r="A2" t="str">
            <v>실     명</v>
          </cell>
        </row>
      </sheetData>
      <sheetData sheetId="735">
        <row r="2">
          <cell r="A2" t="str">
            <v>실     명</v>
          </cell>
        </row>
      </sheetData>
      <sheetData sheetId="736">
        <row r="2">
          <cell r="A2" t="str">
            <v>실     명</v>
          </cell>
        </row>
      </sheetData>
      <sheetData sheetId="737">
        <row r="2">
          <cell r="A2" t="str">
            <v>실     명</v>
          </cell>
        </row>
      </sheetData>
      <sheetData sheetId="738">
        <row r="2">
          <cell r="A2" t="str">
            <v>실     명</v>
          </cell>
        </row>
      </sheetData>
      <sheetData sheetId="739">
        <row r="2">
          <cell r="A2" t="str">
            <v>실     명</v>
          </cell>
        </row>
      </sheetData>
      <sheetData sheetId="740">
        <row r="2">
          <cell r="A2" t="str">
            <v>실     명</v>
          </cell>
        </row>
      </sheetData>
      <sheetData sheetId="741">
        <row r="2">
          <cell r="A2" t="str">
            <v>실     명</v>
          </cell>
        </row>
      </sheetData>
      <sheetData sheetId="742">
        <row r="2">
          <cell r="A2" t="str">
            <v>실     명</v>
          </cell>
        </row>
      </sheetData>
      <sheetData sheetId="743">
        <row r="2">
          <cell r="A2" t="str">
            <v>실     명</v>
          </cell>
        </row>
      </sheetData>
      <sheetData sheetId="744">
        <row r="2">
          <cell r="A2" t="str">
            <v>실     명</v>
          </cell>
        </row>
      </sheetData>
      <sheetData sheetId="745">
        <row r="2">
          <cell r="A2" t="str">
            <v>실     명</v>
          </cell>
        </row>
      </sheetData>
      <sheetData sheetId="746">
        <row r="2">
          <cell r="A2" t="str">
            <v>실     명</v>
          </cell>
        </row>
      </sheetData>
      <sheetData sheetId="747">
        <row r="2">
          <cell r="A2" t="str">
            <v>실     명</v>
          </cell>
        </row>
      </sheetData>
      <sheetData sheetId="748">
        <row r="2">
          <cell r="C2" t="str">
            <v>방위</v>
          </cell>
        </row>
      </sheetData>
      <sheetData sheetId="749">
        <row r="2">
          <cell r="C2" t="str">
            <v>방위</v>
          </cell>
        </row>
      </sheetData>
      <sheetData sheetId="750">
        <row r="2">
          <cell r="C2" t="str">
            <v>방위</v>
          </cell>
        </row>
      </sheetData>
      <sheetData sheetId="751">
        <row r="2">
          <cell r="C2" t="str">
            <v>방위</v>
          </cell>
        </row>
      </sheetData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>
        <row r="2">
          <cell r="C2" t="str">
            <v>방위</v>
          </cell>
        </row>
      </sheetData>
      <sheetData sheetId="867">
        <row r="2">
          <cell r="C2" t="str">
            <v>방위</v>
          </cell>
        </row>
      </sheetData>
      <sheetData sheetId="868">
        <row r="2">
          <cell r="C2" t="str">
            <v>방위</v>
          </cell>
        </row>
      </sheetData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2">
          <cell r="A2" t="str">
            <v>실     명</v>
          </cell>
        </row>
      </sheetData>
      <sheetData sheetId="1069">
        <row r="2">
          <cell r="A2" t="str">
            <v>실     명</v>
          </cell>
        </row>
      </sheetData>
      <sheetData sheetId="1070">
        <row r="2">
          <cell r="A2" t="str">
            <v>실     명</v>
          </cell>
        </row>
      </sheetData>
      <sheetData sheetId="1071">
        <row r="2">
          <cell r="A2" t="str">
            <v>실     명</v>
          </cell>
        </row>
      </sheetData>
      <sheetData sheetId="1072">
        <row r="2">
          <cell r="A2" t="str">
            <v>실     명</v>
          </cell>
        </row>
      </sheetData>
      <sheetData sheetId="1073">
        <row r="2">
          <cell r="A2" t="str">
            <v>실     명</v>
          </cell>
        </row>
      </sheetData>
      <sheetData sheetId="1074">
        <row r="2">
          <cell r="A2" t="str">
            <v>실     명</v>
          </cell>
        </row>
      </sheetData>
      <sheetData sheetId="1075">
        <row r="2">
          <cell r="A2" t="str">
            <v>실     명</v>
          </cell>
        </row>
      </sheetData>
      <sheetData sheetId="1076">
        <row r="2">
          <cell r="A2" t="str">
            <v>실     명</v>
          </cell>
        </row>
      </sheetData>
      <sheetData sheetId="1077">
        <row r="2">
          <cell r="A2" t="str">
            <v>실     명</v>
          </cell>
        </row>
      </sheetData>
      <sheetData sheetId="1078"/>
      <sheetData sheetId="1079">
        <row r="2">
          <cell r="A2" t="str">
            <v>실     명</v>
          </cell>
        </row>
      </sheetData>
      <sheetData sheetId="1080"/>
      <sheetData sheetId="1081">
        <row r="2">
          <cell r="A2" t="str">
            <v>실     명</v>
          </cell>
        </row>
      </sheetData>
      <sheetData sheetId="1082">
        <row r="2">
          <cell r="A2" t="str">
            <v>실     명</v>
          </cell>
        </row>
      </sheetData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>
        <row r="2">
          <cell r="A2" t="str">
            <v>실     명</v>
          </cell>
        </row>
      </sheetData>
      <sheetData sheetId="1163" refreshError="1"/>
      <sheetData sheetId="1164" refreshError="1"/>
      <sheetData sheetId="1165">
        <row r="2">
          <cell r="A2" t="str">
            <v>실     명</v>
          </cell>
        </row>
      </sheetData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>
        <row r="2">
          <cell r="A2" t="str">
            <v>실     명</v>
          </cell>
        </row>
      </sheetData>
      <sheetData sheetId="1174">
        <row r="2">
          <cell r="A2" t="str">
            <v>실     명</v>
          </cell>
        </row>
      </sheetData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>
        <row r="2">
          <cell r="C2" t="str">
            <v>방위</v>
          </cell>
        </row>
      </sheetData>
      <sheetData sheetId="1195">
        <row r="2">
          <cell r="A2" t="str">
            <v>실     명</v>
          </cell>
        </row>
      </sheetData>
      <sheetData sheetId="1196">
        <row r="2">
          <cell r="A2" t="str">
            <v>실     명</v>
          </cell>
        </row>
      </sheetData>
      <sheetData sheetId="1197">
        <row r="2">
          <cell r="C2" t="str">
            <v>방위</v>
          </cell>
        </row>
      </sheetData>
      <sheetData sheetId="1198" refreshError="1"/>
      <sheetData sheetId="1199">
        <row r="2">
          <cell r="A2" t="str">
            <v>실     명</v>
          </cell>
        </row>
      </sheetData>
      <sheetData sheetId="1200">
        <row r="2">
          <cell r="A2" t="str">
            <v>실     명</v>
          </cell>
        </row>
      </sheetData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>
        <row r="2">
          <cell r="A2" t="str">
            <v>실     명</v>
          </cell>
        </row>
      </sheetData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/>
      <sheetData sheetId="1393"/>
      <sheetData sheetId="1394"/>
      <sheetData sheetId="1395"/>
      <sheetData sheetId="1396">
        <row r="2">
          <cell r="A2" t="str">
            <v>실     명</v>
          </cell>
        </row>
      </sheetData>
      <sheetData sheetId="1397">
        <row r="2">
          <cell r="A2" t="str">
            <v>실     명</v>
          </cell>
        </row>
      </sheetData>
      <sheetData sheetId="1398">
        <row r="2">
          <cell r="A2" t="str">
            <v>실     명</v>
          </cell>
        </row>
      </sheetData>
      <sheetData sheetId="1399">
        <row r="2">
          <cell r="A2" t="str">
            <v>실     명</v>
          </cell>
        </row>
      </sheetData>
      <sheetData sheetId="1400">
        <row r="2">
          <cell r="A2" t="str">
            <v>실     명</v>
          </cell>
        </row>
      </sheetData>
      <sheetData sheetId="1401">
        <row r="2">
          <cell r="A2" t="str">
            <v>실     명</v>
          </cell>
        </row>
      </sheetData>
      <sheetData sheetId="1402">
        <row r="2">
          <cell r="A2" t="str">
            <v>실     명</v>
          </cell>
        </row>
      </sheetData>
      <sheetData sheetId="1403">
        <row r="2">
          <cell r="A2" t="str">
            <v>실     명</v>
          </cell>
        </row>
      </sheetData>
      <sheetData sheetId="1404">
        <row r="2">
          <cell r="A2" t="str">
            <v>실     명</v>
          </cell>
        </row>
      </sheetData>
      <sheetData sheetId="1405">
        <row r="2">
          <cell r="A2" t="str">
            <v>실     명</v>
          </cell>
        </row>
      </sheetData>
      <sheetData sheetId="1406">
        <row r="2">
          <cell r="A2" t="str">
            <v>실     명</v>
          </cell>
        </row>
      </sheetData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>
        <row r="2">
          <cell r="A2" t="str">
            <v>실     명</v>
          </cell>
        </row>
      </sheetData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>
        <row r="2">
          <cell r="A2" t="str">
            <v>실     명</v>
          </cell>
        </row>
      </sheetData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>
        <row r="2">
          <cell r="A2" t="str">
            <v>실     명</v>
          </cell>
        </row>
      </sheetData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>
        <row r="2">
          <cell r="A2" t="str">
            <v>실     명</v>
          </cell>
        </row>
      </sheetData>
      <sheetData sheetId="1527">
        <row r="2">
          <cell r="A2" t="str">
            <v>실     명</v>
          </cell>
        </row>
      </sheetData>
      <sheetData sheetId="1528">
        <row r="2">
          <cell r="A2" t="str">
            <v>실     명</v>
          </cell>
        </row>
      </sheetData>
      <sheetData sheetId="1529">
        <row r="2">
          <cell r="A2" t="str">
            <v>실     명</v>
          </cell>
        </row>
      </sheetData>
      <sheetData sheetId="1530">
        <row r="2">
          <cell r="A2" t="str">
            <v>실     명</v>
          </cell>
        </row>
      </sheetData>
      <sheetData sheetId="1531">
        <row r="2">
          <cell r="A2" t="str">
            <v>실     명</v>
          </cell>
        </row>
      </sheetData>
      <sheetData sheetId="1532">
        <row r="2">
          <cell r="A2" t="str">
            <v>B¹</v>
          </cell>
        </row>
      </sheetData>
      <sheetData sheetId="1533">
        <row r="2">
          <cell r="A2" t="str">
            <v>$</v>
          </cell>
        </row>
      </sheetData>
      <sheetData sheetId="1534">
        <row r="2">
          <cell r="A2" t="str">
            <v>실     명</v>
          </cell>
        </row>
      </sheetData>
      <sheetData sheetId="1535">
        <row r="2">
          <cell r="A2" t="str">
            <v>레미콘</v>
          </cell>
        </row>
      </sheetData>
      <sheetData sheetId="1536">
        <row r="2">
          <cell r="A2" t="str">
            <v>실     명</v>
          </cell>
        </row>
      </sheetData>
      <sheetData sheetId="1537">
        <row r="2">
          <cell r="A2" t="str">
            <v>실     명</v>
          </cell>
        </row>
      </sheetData>
      <sheetData sheetId="1538">
        <row r="2">
          <cell r="A2" t="str">
            <v>실     명</v>
          </cell>
        </row>
      </sheetData>
      <sheetData sheetId="1539">
        <row r="2">
          <cell r="A2" t="str">
            <v>실     명</v>
          </cell>
        </row>
      </sheetData>
      <sheetData sheetId="1540">
        <row r="2">
          <cell r="A2" t="str">
            <v>실     명</v>
          </cell>
        </row>
      </sheetData>
      <sheetData sheetId="1541">
        <row r="2">
          <cell r="A2" t="str">
            <v>실     명</v>
          </cell>
        </row>
      </sheetData>
      <sheetData sheetId="1542">
        <row r="2">
          <cell r="A2" t="str">
            <v>실     명</v>
          </cell>
        </row>
      </sheetData>
      <sheetData sheetId="1543">
        <row r="2">
          <cell r="A2" t="str">
            <v>실     명</v>
          </cell>
        </row>
      </sheetData>
      <sheetData sheetId="1544">
        <row r="2">
          <cell r="A2" t="str">
            <v>실     명</v>
          </cell>
        </row>
      </sheetData>
      <sheetData sheetId="1545">
        <row r="2">
          <cell r="A2" t="str">
            <v>실     명</v>
          </cell>
        </row>
      </sheetData>
      <sheetData sheetId="1546">
        <row r="2">
          <cell r="A2" t="str">
            <v>실     명</v>
          </cell>
        </row>
      </sheetData>
      <sheetData sheetId="1547">
        <row r="2">
          <cell r="A2" t="str">
            <v>실     명</v>
          </cell>
        </row>
      </sheetData>
      <sheetData sheetId="1548">
        <row r="2">
          <cell r="A2" t="str">
            <v>실     명</v>
          </cell>
        </row>
      </sheetData>
      <sheetData sheetId="1549">
        <row r="2">
          <cell r="A2" t="str">
            <v>실     명</v>
          </cell>
        </row>
      </sheetData>
      <sheetData sheetId="1550">
        <row r="2">
          <cell r="A2" t="str">
            <v>실     명</v>
          </cell>
        </row>
      </sheetData>
      <sheetData sheetId="1551">
        <row r="2">
          <cell r="A2" t="str">
            <v>실     명</v>
          </cell>
        </row>
      </sheetData>
      <sheetData sheetId="1552">
        <row r="2">
          <cell r="A2" t="str">
            <v>실     명</v>
          </cell>
        </row>
      </sheetData>
      <sheetData sheetId="1553">
        <row r="2">
          <cell r="A2" t="str">
            <v>실     명</v>
          </cell>
        </row>
      </sheetData>
      <sheetData sheetId="1554">
        <row r="2">
          <cell r="A2" t="str">
            <v>실     명</v>
          </cell>
        </row>
      </sheetData>
      <sheetData sheetId="1555">
        <row r="2">
          <cell r="A2" t="str">
            <v>실     명</v>
          </cell>
        </row>
      </sheetData>
      <sheetData sheetId="1556">
        <row r="2">
          <cell r="A2" t="str">
            <v>실     명</v>
          </cell>
        </row>
      </sheetData>
      <sheetData sheetId="1557">
        <row r="2">
          <cell r="A2" t="str">
            <v>실     명</v>
          </cell>
        </row>
      </sheetData>
      <sheetData sheetId="1558">
        <row r="2">
          <cell r="A2" t="str">
            <v>실     명</v>
          </cell>
        </row>
      </sheetData>
      <sheetData sheetId="1559">
        <row r="2">
          <cell r="A2" t="str">
            <v>실     명</v>
          </cell>
        </row>
      </sheetData>
      <sheetData sheetId="1560">
        <row r="2">
          <cell r="A2" t="str">
            <v>실     명</v>
          </cell>
        </row>
      </sheetData>
      <sheetData sheetId="1561">
        <row r="2">
          <cell r="A2" t="str">
            <v>실     명</v>
          </cell>
        </row>
      </sheetData>
      <sheetData sheetId="1562">
        <row r="2">
          <cell r="A2" t="str">
            <v>실     명</v>
          </cell>
        </row>
      </sheetData>
      <sheetData sheetId="1563">
        <row r="2">
          <cell r="A2" t="str">
            <v>실     명</v>
          </cell>
        </row>
      </sheetData>
      <sheetData sheetId="1564">
        <row r="2">
          <cell r="A2" t="str">
            <v>실     명</v>
          </cell>
        </row>
      </sheetData>
      <sheetData sheetId="1565">
        <row r="2">
          <cell r="A2" t="str">
            <v>실     명</v>
          </cell>
        </row>
      </sheetData>
      <sheetData sheetId="1566">
        <row r="2">
          <cell r="A2" t="str">
            <v>실     명</v>
          </cell>
        </row>
      </sheetData>
      <sheetData sheetId="1567">
        <row r="2">
          <cell r="A2" t="str">
            <v>실     명</v>
          </cell>
        </row>
      </sheetData>
      <sheetData sheetId="1568">
        <row r="2">
          <cell r="A2" t="str">
            <v>실     명</v>
          </cell>
        </row>
      </sheetData>
      <sheetData sheetId="1569">
        <row r="2">
          <cell r="A2" t="str">
            <v>실     명</v>
          </cell>
        </row>
      </sheetData>
      <sheetData sheetId="1570">
        <row r="2">
          <cell r="A2" t="str">
            <v>실     명</v>
          </cell>
        </row>
      </sheetData>
      <sheetData sheetId="1571">
        <row r="2">
          <cell r="A2" t="str">
            <v>실     명</v>
          </cell>
        </row>
      </sheetData>
      <sheetData sheetId="1572">
        <row r="2">
          <cell r="A2" t="str">
            <v>실     명</v>
          </cell>
        </row>
      </sheetData>
      <sheetData sheetId="1573">
        <row r="2">
          <cell r="A2" t="str">
            <v>실     명</v>
          </cell>
        </row>
      </sheetData>
      <sheetData sheetId="1574">
        <row r="2">
          <cell r="A2" t="str">
            <v>실     명</v>
          </cell>
        </row>
      </sheetData>
      <sheetData sheetId="1575">
        <row r="2">
          <cell r="A2" t="str">
            <v>실     명</v>
          </cell>
        </row>
      </sheetData>
      <sheetData sheetId="1576">
        <row r="2">
          <cell r="A2" t="str">
            <v>실     명</v>
          </cell>
        </row>
      </sheetData>
      <sheetData sheetId="1577">
        <row r="2">
          <cell r="A2" t="str">
            <v>실     명</v>
          </cell>
        </row>
      </sheetData>
      <sheetData sheetId="1578">
        <row r="2">
          <cell r="A2" t="str">
            <v>실     명</v>
          </cell>
        </row>
      </sheetData>
      <sheetData sheetId="1579">
        <row r="2">
          <cell r="A2" t="str">
            <v>실     명</v>
          </cell>
        </row>
      </sheetData>
      <sheetData sheetId="1580">
        <row r="2">
          <cell r="A2" t="str">
            <v>실     명</v>
          </cell>
        </row>
      </sheetData>
      <sheetData sheetId="1581">
        <row r="2">
          <cell r="A2" t="str">
            <v>실     명</v>
          </cell>
        </row>
      </sheetData>
      <sheetData sheetId="1582">
        <row r="2">
          <cell r="A2" t="str">
            <v>실     명</v>
          </cell>
        </row>
      </sheetData>
      <sheetData sheetId="1583">
        <row r="2">
          <cell r="A2" t="str">
            <v>실     명</v>
          </cell>
        </row>
      </sheetData>
      <sheetData sheetId="1584">
        <row r="2">
          <cell r="A2" t="str">
            <v>실     명</v>
          </cell>
        </row>
      </sheetData>
      <sheetData sheetId="1585">
        <row r="2">
          <cell r="A2" t="str">
            <v>실     명</v>
          </cell>
        </row>
      </sheetData>
      <sheetData sheetId="1586">
        <row r="2">
          <cell r="A2" t="str">
            <v>실     명</v>
          </cell>
        </row>
      </sheetData>
      <sheetData sheetId="1587">
        <row r="2">
          <cell r="A2" t="str">
            <v>실     명</v>
          </cell>
        </row>
      </sheetData>
      <sheetData sheetId="1588">
        <row r="2">
          <cell r="A2" t="str">
            <v>실     명</v>
          </cell>
        </row>
      </sheetData>
      <sheetData sheetId="1589">
        <row r="2">
          <cell r="A2" t="str">
            <v>실     명</v>
          </cell>
        </row>
      </sheetData>
      <sheetData sheetId="1590">
        <row r="2">
          <cell r="A2" t="str">
            <v>실     명</v>
          </cell>
        </row>
      </sheetData>
      <sheetData sheetId="1591">
        <row r="2">
          <cell r="A2" t="str">
            <v>실     명</v>
          </cell>
        </row>
      </sheetData>
      <sheetData sheetId="1592">
        <row r="2">
          <cell r="A2" t="str">
            <v>실     명</v>
          </cell>
        </row>
      </sheetData>
      <sheetData sheetId="1593">
        <row r="2">
          <cell r="A2" t="str">
            <v>실     명</v>
          </cell>
        </row>
      </sheetData>
      <sheetData sheetId="1594">
        <row r="2">
          <cell r="A2" t="str">
            <v>실     명</v>
          </cell>
        </row>
      </sheetData>
      <sheetData sheetId="1595">
        <row r="2">
          <cell r="A2" t="str">
            <v>실     명</v>
          </cell>
        </row>
      </sheetData>
      <sheetData sheetId="1596">
        <row r="2">
          <cell r="A2" t="str">
            <v>실     명</v>
          </cell>
        </row>
      </sheetData>
      <sheetData sheetId="1597">
        <row r="2">
          <cell r="A2" t="str">
            <v>실     명</v>
          </cell>
        </row>
      </sheetData>
      <sheetData sheetId="1598">
        <row r="2">
          <cell r="A2" t="str">
            <v>실     명</v>
          </cell>
        </row>
      </sheetData>
      <sheetData sheetId="1599">
        <row r="2">
          <cell r="A2" t="str">
            <v>실     명</v>
          </cell>
        </row>
      </sheetData>
      <sheetData sheetId="1600">
        <row r="2">
          <cell r="A2" t="str">
            <v>실     명</v>
          </cell>
        </row>
      </sheetData>
      <sheetData sheetId="1601">
        <row r="2">
          <cell r="A2" t="str">
            <v>실     명</v>
          </cell>
        </row>
      </sheetData>
      <sheetData sheetId="1602">
        <row r="2">
          <cell r="A2" t="str">
            <v>실     명</v>
          </cell>
        </row>
      </sheetData>
      <sheetData sheetId="1603">
        <row r="2">
          <cell r="A2" t="str">
            <v>실     명</v>
          </cell>
        </row>
      </sheetData>
      <sheetData sheetId="1604">
        <row r="2">
          <cell r="A2" t="str">
            <v>실     명</v>
          </cell>
        </row>
      </sheetData>
      <sheetData sheetId="1605">
        <row r="2">
          <cell r="A2" t="str">
            <v>실     명</v>
          </cell>
        </row>
      </sheetData>
      <sheetData sheetId="1606">
        <row r="2">
          <cell r="A2" t="str">
            <v>실     명</v>
          </cell>
        </row>
      </sheetData>
      <sheetData sheetId="1607">
        <row r="2">
          <cell r="A2" t="str">
            <v>실     명</v>
          </cell>
        </row>
      </sheetData>
      <sheetData sheetId="1608">
        <row r="2">
          <cell r="A2" t="str">
            <v>실     명</v>
          </cell>
        </row>
      </sheetData>
      <sheetData sheetId="1609">
        <row r="2">
          <cell r="A2" t="str">
            <v>실     명</v>
          </cell>
        </row>
      </sheetData>
      <sheetData sheetId="1610">
        <row r="2">
          <cell r="A2" t="str">
            <v>실     명</v>
          </cell>
        </row>
      </sheetData>
      <sheetData sheetId="1611">
        <row r="2">
          <cell r="A2" t="str">
            <v>실     명</v>
          </cell>
        </row>
      </sheetData>
      <sheetData sheetId="1612">
        <row r="2">
          <cell r="A2" t="str">
            <v>실     명</v>
          </cell>
        </row>
      </sheetData>
      <sheetData sheetId="1613">
        <row r="2">
          <cell r="A2" t="str">
            <v>실     명</v>
          </cell>
        </row>
      </sheetData>
      <sheetData sheetId="1614">
        <row r="2">
          <cell r="A2" t="str">
            <v>실     명</v>
          </cell>
        </row>
      </sheetData>
      <sheetData sheetId="1615">
        <row r="2">
          <cell r="A2" t="str">
            <v>실     명</v>
          </cell>
        </row>
      </sheetData>
      <sheetData sheetId="1616">
        <row r="2">
          <cell r="A2" t="str">
            <v>실     명</v>
          </cell>
        </row>
      </sheetData>
      <sheetData sheetId="1617">
        <row r="2">
          <cell r="A2" t="str">
            <v>실     명</v>
          </cell>
        </row>
      </sheetData>
      <sheetData sheetId="1618">
        <row r="2">
          <cell r="A2" t="str">
            <v>실     명</v>
          </cell>
        </row>
      </sheetData>
      <sheetData sheetId="1619">
        <row r="2">
          <cell r="A2" t="str">
            <v>실     명</v>
          </cell>
        </row>
      </sheetData>
      <sheetData sheetId="1620">
        <row r="2">
          <cell r="A2" t="str">
            <v>실     명</v>
          </cell>
        </row>
      </sheetData>
      <sheetData sheetId="1621">
        <row r="2">
          <cell r="A2" t="str">
            <v>실     명</v>
          </cell>
        </row>
      </sheetData>
      <sheetData sheetId="1622">
        <row r="2">
          <cell r="A2" t="str">
            <v>실     명</v>
          </cell>
        </row>
      </sheetData>
      <sheetData sheetId="1623">
        <row r="2">
          <cell r="A2" t="str">
            <v>실     명</v>
          </cell>
        </row>
      </sheetData>
      <sheetData sheetId="1624">
        <row r="2">
          <cell r="A2" t="str">
            <v>실     명</v>
          </cell>
        </row>
      </sheetData>
      <sheetData sheetId="1625">
        <row r="2">
          <cell r="A2" t="str">
            <v>실     명</v>
          </cell>
        </row>
      </sheetData>
      <sheetData sheetId="1626">
        <row r="2">
          <cell r="A2" t="str">
            <v>실     명</v>
          </cell>
        </row>
      </sheetData>
      <sheetData sheetId="1627">
        <row r="2">
          <cell r="A2" t="str">
            <v>실     명</v>
          </cell>
        </row>
      </sheetData>
      <sheetData sheetId="1628">
        <row r="2">
          <cell r="A2" t="str">
            <v>실     명</v>
          </cell>
        </row>
      </sheetData>
      <sheetData sheetId="1629">
        <row r="2">
          <cell r="A2" t="str">
            <v>실     명</v>
          </cell>
        </row>
      </sheetData>
      <sheetData sheetId="1630">
        <row r="2">
          <cell r="A2" t="str">
            <v>실     명</v>
          </cell>
        </row>
      </sheetData>
      <sheetData sheetId="1631">
        <row r="2">
          <cell r="A2" t="str">
            <v>실     명</v>
          </cell>
        </row>
      </sheetData>
      <sheetData sheetId="1632">
        <row r="2">
          <cell r="A2" t="str">
            <v>실     명</v>
          </cell>
        </row>
      </sheetData>
      <sheetData sheetId="1633">
        <row r="2">
          <cell r="A2" t="str">
            <v>실     명</v>
          </cell>
        </row>
      </sheetData>
      <sheetData sheetId="1634">
        <row r="2">
          <cell r="A2" t="str">
            <v>실     명</v>
          </cell>
        </row>
      </sheetData>
      <sheetData sheetId="1635">
        <row r="2">
          <cell r="A2" t="str">
            <v>실     명</v>
          </cell>
        </row>
      </sheetData>
      <sheetData sheetId="1636">
        <row r="2">
          <cell r="A2" t="str">
            <v>실     명</v>
          </cell>
        </row>
      </sheetData>
      <sheetData sheetId="1637">
        <row r="2">
          <cell r="A2" t="str">
            <v>실     명</v>
          </cell>
        </row>
      </sheetData>
      <sheetData sheetId="1638">
        <row r="2">
          <cell r="A2" t="str">
            <v>실     명</v>
          </cell>
        </row>
      </sheetData>
      <sheetData sheetId="1639">
        <row r="2">
          <cell r="A2" t="str">
            <v>실     명</v>
          </cell>
        </row>
      </sheetData>
      <sheetData sheetId="1640">
        <row r="2">
          <cell r="A2" t="str">
            <v>실     명</v>
          </cell>
        </row>
      </sheetData>
      <sheetData sheetId="1641">
        <row r="2">
          <cell r="A2" t="str">
            <v>실     명</v>
          </cell>
        </row>
      </sheetData>
      <sheetData sheetId="1642">
        <row r="2">
          <cell r="A2" t="str">
            <v>실     명</v>
          </cell>
        </row>
      </sheetData>
      <sheetData sheetId="1643">
        <row r="2">
          <cell r="A2" t="str">
            <v>실     명</v>
          </cell>
        </row>
      </sheetData>
      <sheetData sheetId="1644">
        <row r="2">
          <cell r="A2" t="str">
            <v>실     명</v>
          </cell>
        </row>
      </sheetData>
      <sheetData sheetId="1645">
        <row r="2">
          <cell r="A2" t="str">
            <v>실     명</v>
          </cell>
        </row>
      </sheetData>
      <sheetData sheetId="1646">
        <row r="2">
          <cell r="A2" t="str">
            <v>실     명</v>
          </cell>
        </row>
      </sheetData>
      <sheetData sheetId="1647">
        <row r="2">
          <cell r="A2" t="str">
            <v>실     명</v>
          </cell>
        </row>
      </sheetData>
      <sheetData sheetId="1648">
        <row r="2">
          <cell r="A2" t="str">
            <v>실     명</v>
          </cell>
        </row>
      </sheetData>
      <sheetData sheetId="1649">
        <row r="2">
          <cell r="A2" t="str">
            <v>실     명</v>
          </cell>
        </row>
      </sheetData>
      <sheetData sheetId="1650">
        <row r="2">
          <cell r="A2" t="str">
            <v>실     명</v>
          </cell>
        </row>
      </sheetData>
      <sheetData sheetId="1651">
        <row r="2">
          <cell r="A2" t="str">
            <v>실     명</v>
          </cell>
        </row>
      </sheetData>
      <sheetData sheetId="1652">
        <row r="2">
          <cell r="A2" t="str">
            <v>실     명</v>
          </cell>
        </row>
      </sheetData>
      <sheetData sheetId="1653">
        <row r="2">
          <cell r="A2" t="str">
            <v>실     명</v>
          </cell>
        </row>
      </sheetData>
      <sheetData sheetId="1654">
        <row r="2">
          <cell r="A2" t="str">
            <v>실     명</v>
          </cell>
        </row>
      </sheetData>
      <sheetData sheetId="1655">
        <row r="2">
          <cell r="A2" t="str">
            <v>실     명</v>
          </cell>
        </row>
      </sheetData>
      <sheetData sheetId="1656">
        <row r="2">
          <cell r="A2" t="str">
            <v>실     명</v>
          </cell>
        </row>
      </sheetData>
      <sheetData sheetId="1657">
        <row r="2">
          <cell r="A2" t="str">
            <v>실     명</v>
          </cell>
        </row>
      </sheetData>
      <sheetData sheetId="1658">
        <row r="2">
          <cell r="A2" t="str">
            <v>실     명</v>
          </cell>
        </row>
      </sheetData>
      <sheetData sheetId="1659">
        <row r="2">
          <cell r="A2" t="str">
            <v>실     명</v>
          </cell>
        </row>
      </sheetData>
      <sheetData sheetId="1660">
        <row r="2">
          <cell r="A2" t="str">
            <v>실     명</v>
          </cell>
        </row>
      </sheetData>
      <sheetData sheetId="1661">
        <row r="2">
          <cell r="A2" t="str">
            <v>실     명</v>
          </cell>
        </row>
      </sheetData>
      <sheetData sheetId="1662">
        <row r="2">
          <cell r="A2" t="str">
            <v>실     명</v>
          </cell>
        </row>
      </sheetData>
      <sheetData sheetId="1663">
        <row r="2">
          <cell r="A2" t="str">
            <v>실     명</v>
          </cell>
        </row>
      </sheetData>
      <sheetData sheetId="1664">
        <row r="2">
          <cell r="A2" t="str">
            <v>실     명</v>
          </cell>
        </row>
      </sheetData>
      <sheetData sheetId="1665">
        <row r="2">
          <cell r="A2" t="str">
            <v>실     명</v>
          </cell>
        </row>
      </sheetData>
      <sheetData sheetId="1666">
        <row r="2">
          <cell r="A2" t="str">
            <v>실     명</v>
          </cell>
        </row>
      </sheetData>
      <sheetData sheetId="1667">
        <row r="2">
          <cell r="A2" t="str">
            <v>실     명</v>
          </cell>
        </row>
      </sheetData>
      <sheetData sheetId="1668">
        <row r="2">
          <cell r="A2" t="str">
            <v>실     명</v>
          </cell>
        </row>
      </sheetData>
      <sheetData sheetId="1669">
        <row r="2">
          <cell r="A2" t="str">
            <v>실     명</v>
          </cell>
        </row>
      </sheetData>
      <sheetData sheetId="1670">
        <row r="2">
          <cell r="A2" t="str">
            <v>실     명</v>
          </cell>
        </row>
      </sheetData>
      <sheetData sheetId="1671">
        <row r="2">
          <cell r="A2" t="str">
            <v>실     명</v>
          </cell>
        </row>
      </sheetData>
      <sheetData sheetId="1672">
        <row r="2">
          <cell r="A2" t="str">
            <v>실     명</v>
          </cell>
        </row>
      </sheetData>
      <sheetData sheetId="1673">
        <row r="2">
          <cell r="A2" t="str">
            <v>실     명</v>
          </cell>
        </row>
      </sheetData>
      <sheetData sheetId="1674">
        <row r="2">
          <cell r="A2" t="str">
            <v>실     명</v>
          </cell>
        </row>
      </sheetData>
      <sheetData sheetId="1675">
        <row r="2">
          <cell r="A2" t="str">
            <v>실     명</v>
          </cell>
        </row>
      </sheetData>
      <sheetData sheetId="1676">
        <row r="2">
          <cell r="A2" t="str">
            <v>실     명</v>
          </cell>
        </row>
      </sheetData>
      <sheetData sheetId="1677">
        <row r="2">
          <cell r="A2" t="str">
            <v>실     명</v>
          </cell>
        </row>
      </sheetData>
      <sheetData sheetId="1678">
        <row r="2">
          <cell r="A2" t="str">
            <v>실     명</v>
          </cell>
        </row>
      </sheetData>
      <sheetData sheetId="1679">
        <row r="2">
          <cell r="A2" t="str">
            <v>실     명</v>
          </cell>
        </row>
      </sheetData>
      <sheetData sheetId="1680">
        <row r="2">
          <cell r="A2" t="str">
            <v>실     명</v>
          </cell>
        </row>
      </sheetData>
      <sheetData sheetId="1681">
        <row r="2">
          <cell r="A2" t="str">
            <v>실     명</v>
          </cell>
        </row>
      </sheetData>
      <sheetData sheetId="1682">
        <row r="2">
          <cell r="A2" t="str">
            <v>실     명</v>
          </cell>
        </row>
      </sheetData>
      <sheetData sheetId="1683">
        <row r="2">
          <cell r="A2" t="str">
            <v>실     명</v>
          </cell>
        </row>
      </sheetData>
      <sheetData sheetId="1684">
        <row r="2">
          <cell r="A2" t="str">
            <v>실     명</v>
          </cell>
        </row>
      </sheetData>
      <sheetData sheetId="1685">
        <row r="2">
          <cell r="A2" t="str">
            <v>실     명</v>
          </cell>
        </row>
      </sheetData>
      <sheetData sheetId="1686">
        <row r="2">
          <cell r="A2" t="str">
            <v>실     명</v>
          </cell>
        </row>
      </sheetData>
      <sheetData sheetId="1687">
        <row r="2">
          <cell r="A2" t="str">
            <v>실     명</v>
          </cell>
        </row>
      </sheetData>
      <sheetData sheetId="1688">
        <row r="2">
          <cell r="A2" t="str">
            <v>실     명</v>
          </cell>
        </row>
      </sheetData>
      <sheetData sheetId="1689">
        <row r="2">
          <cell r="A2" t="str">
            <v>실     명</v>
          </cell>
        </row>
      </sheetData>
      <sheetData sheetId="1690">
        <row r="2">
          <cell r="A2" t="str">
            <v>실     명</v>
          </cell>
        </row>
      </sheetData>
      <sheetData sheetId="1691">
        <row r="2">
          <cell r="A2" t="str">
            <v>실     명</v>
          </cell>
        </row>
      </sheetData>
      <sheetData sheetId="1692">
        <row r="2">
          <cell r="A2" t="str">
            <v>실     명</v>
          </cell>
        </row>
      </sheetData>
      <sheetData sheetId="1693">
        <row r="2">
          <cell r="A2" t="str">
            <v>실     명</v>
          </cell>
        </row>
      </sheetData>
      <sheetData sheetId="1694">
        <row r="2">
          <cell r="A2" t="str">
            <v>실     명</v>
          </cell>
        </row>
      </sheetData>
      <sheetData sheetId="1695">
        <row r="2">
          <cell r="A2" t="str">
            <v>실     명</v>
          </cell>
        </row>
      </sheetData>
      <sheetData sheetId="1696">
        <row r="2">
          <cell r="A2" t="str">
            <v>실     명</v>
          </cell>
        </row>
      </sheetData>
      <sheetData sheetId="1697">
        <row r="2">
          <cell r="A2" t="str">
            <v>실     명</v>
          </cell>
        </row>
      </sheetData>
      <sheetData sheetId="1698">
        <row r="2">
          <cell r="A2" t="str">
            <v>실     명</v>
          </cell>
        </row>
      </sheetData>
      <sheetData sheetId="1699">
        <row r="2">
          <cell r="A2" t="str">
            <v>실     명</v>
          </cell>
        </row>
      </sheetData>
      <sheetData sheetId="1700">
        <row r="2">
          <cell r="A2" t="str">
            <v>실     명</v>
          </cell>
        </row>
      </sheetData>
      <sheetData sheetId="1701">
        <row r="2">
          <cell r="A2" t="str">
            <v>실     명</v>
          </cell>
        </row>
      </sheetData>
      <sheetData sheetId="1702">
        <row r="2">
          <cell r="A2" t="str">
            <v>실     명</v>
          </cell>
        </row>
      </sheetData>
      <sheetData sheetId="1703">
        <row r="2">
          <cell r="A2" t="str">
            <v>실     명</v>
          </cell>
        </row>
      </sheetData>
      <sheetData sheetId="1704">
        <row r="2">
          <cell r="A2" t="str">
            <v>실     명</v>
          </cell>
        </row>
      </sheetData>
      <sheetData sheetId="1705">
        <row r="2">
          <cell r="A2" t="str">
            <v>실     명</v>
          </cell>
        </row>
      </sheetData>
      <sheetData sheetId="1706">
        <row r="2">
          <cell r="A2" t="str">
            <v>실     명</v>
          </cell>
        </row>
      </sheetData>
      <sheetData sheetId="1707">
        <row r="2">
          <cell r="A2" t="str">
            <v>실     명</v>
          </cell>
        </row>
      </sheetData>
      <sheetData sheetId="1708">
        <row r="2">
          <cell r="A2" t="str">
            <v>실     명</v>
          </cell>
        </row>
      </sheetData>
      <sheetData sheetId="1709">
        <row r="2">
          <cell r="A2" t="str">
            <v>실     명</v>
          </cell>
        </row>
      </sheetData>
      <sheetData sheetId="1710">
        <row r="2">
          <cell r="A2" t="str">
            <v>실     명</v>
          </cell>
        </row>
      </sheetData>
      <sheetData sheetId="1711">
        <row r="2">
          <cell r="A2" t="str">
            <v>실     명</v>
          </cell>
        </row>
      </sheetData>
      <sheetData sheetId="1712">
        <row r="2">
          <cell r="A2" t="str">
            <v>실     명</v>
          </cell>
        </row>
      </sheetData>
      <sheetData sheetId="1713">
        <row r="2">
          <cell r="A2" t="str">
            <v>실     명</v>
          </cell>
        </row>
      </sheetData>
      <sheetData sheetId="1714">
        <row r="2">
          <cell r="A2" t="str">
            <v>실     명</v>
          </cell>
        </row>
      </sheetData>
      <sheetData sheetId="1715">
        <row r="2">
          <cell r="A2" t="str">
            <v>실     명</v>
          </cell>
        </row>
      </sheetData>
      <sheetData sheetId="1716">
        <row r="2">
          <cell r="A2" t="str">
            <v>실     명</v>
          </cell>
        </row>
      </sheetData>
      <sheetData sheetId="1717">
        <row r="2">
          <cell r="A2" t="str">
            <v>실     명</v>
          </cell>
        </row>
      </sheetData>
      <sheetData sheetId="1718">
        <row r="2">
          <cell r="A2" t="str">
            <v>실     명</v>
          </cell>
        </row>
      </sheetData>
      <sheetData sheetId="1719">
        <row r="2">
          <cell r="A2" t="str">
            <v>실     명</v>
          </cell>
        </row>
      </sheetData>
      <sheetData sheetId="1720">
        <row r="2">
          <cell r="A2" t="str">
            <v>실     명</v>
          </cell>
        </row>
      </sheetData>
      <sheetData sheetId="1721">
        <row r="2">
          <cell r="A2" t="str">
            <v>실     명</v>
          </cell>
        </row>
      </sheetData>
      <sheetData sheetId="1722">
        <row r="2">
          <cell r="A2" t="str">
            <v>실     명</v>
          </cell>
        </row>
      </sheetData>
      <sheetData sheetId="1723">
        <row r="2">
          <cell r="A2" t="str">
            <v>실     명</v>
          </cell>
        </row>
      </sheetData>
      <sheetData sheetId="1724">
        <row r="2">
          <cell r="A2" t="str">
            <v>실     명</v>
          </cell>
        </row>
      </sheetData>
      <sheetData sheetId="1725">
        <row r="2">
          <cell r="A2" t="str">
            <v>실     명</v>
          </cell>
        </row>
      </sheetData>
      <sheetData sheetId="1726">
        <row r="2">
          <cell r="A2" t="str">
            <v>실     명</v>
          </cell>
        </row>
      </sheetData>
      <sheetData sheetId="1727">
        <row r="2">
          <cell r="A2" t="str">
            <v>실     명</v>
          </cell>
        </row>
      </sheetData>
      <sheetData sheetId="1728">
        <row r="2">
          <cell r="A2" t="str">
            <v>실     명</v>
          </cell>
        </row>
      </sheetData>
      <sheetData sheetId="1729">
        <row r="2">
          <cell r="A2" t="str">
            <v>실     명</v>
          </cell>
        </row>
      </sheetData>
      <sheetData sheetId="1730">
        <row r="2">
          <cell r="A2" t="str">
            <v>실     명</v>
          </cell>
        </row>
      </sheetData>
      <sheetData sheetId="1731">
        <row r="2">
          <cell r="A2" t="str">
            <v>실     명</v>
          </cell>
        </row>
      </sheetData>
      <sheetData sheetId="1732">
        <row r="2">
          <cell r="A2" t="str">
            <v>실     명</v>
          </cell>
        </row>
      </sheetData>
      <sheetData sheetId="1733">
        <row r="2">
          <cell r="A2" t="str">
            <v>실     명</v>
          </cell>
        </row>
      </sheetData>
      <sheetData sheetId="1734">
        <row r="2">
          <cell r="A2" t="str">
            <v>실     명</v>
          </cell>
        </row>
      </sheetData>
      <sheetData sheetId="1735">
        <row r="2">
          <cell r="A2" t="str">
            <v>실     명</v>
          </cell>
        </row>
      </sheetData>
      <sheetData sheetId="1736">
        <row r="2">
          <cell r="A2" t="str">
            <v>실     명</v>
          </cell>
        </row>
      </sheetData>
      <sheetData sheetId="1737">
        <row r="2">
          <cell r="A2" t="str">
            <v>실     명</v>
          </cell>
        </row>
      </sheetData>
      <sheetData sheetId="1738">
        <row r="2">
          <cell r="A2" t="str">
            <v>실     명</v>
          </cell>
        </row>
      </sheetData>
      <sheetData sheetId="1739">
        <row r="2">
          <cell r="A2" t="str">
            <v>실     명</v>
          </cell>
        </row>
      </sheetData>
      <sheetData sheetId="1740">
        <row r="2">
          <cell r="A2" t="str">
            <v>실     명</v>
          </cell>
        </row>
      </sheetData>
      <sheetData sheetId="1741">
        <row r="2">
          <cell r="A2" t="str">
            <v>실     명</v>
          </cell>
        </row>
      </sheetData>
      <sheetData sheetId="1742">
        <row r="2">
          <cell r="A2" t="str">
            <v>실     명</v>
          </cell>
        </row>
      </sheetData>
      <sheetData sheetId="1743">
        <row r="2">
          <cell r="A2" t="str">
            <v>실     명</v>
          </cell>
        </row>
      </sheetData>
      <sheetData sheetId="1744">
        <row r="2">
          <cell r="A2" t="str">
            <v>실     명</v>
          </cell>
        </row>
      </sheetData>
      <sheetData sheetId="1745">
        <row r="2">
          <cell r="A2" t="str">
            <v>실     명</v>
          </cell>
        </row>
      </sheetData>
      <sheetData sheetId="1746">
        <row r="2">
          <cell r="A2" t="str">
            <v>실     명</v>
          </cell>
        </row>
      </sheetData>
      <sheetData sheetId="1747">
        <row r="2">
          <cell r="A2" t="str">
            <v>실     명</v>
          </cell>
        </row>
      </sheetData>
      <sheetData sheetId="1748">
        <row r="2">
          <cell r="A2" t="str">
            <v>실     명</v>
          </cell>
        </row>
      </sheetData>
      <sheetData sheetId="1749">
        <row r="2">
          <cell r="A2" t="str">
            <v>실     명</v>
          </cell>
        </row>
      </sheetData>
      <sheetData sheetId="1750">
        <row r="2">
          <cell r="A2" t="str">
            <v>실     명</v>
          </cell>
        </row>
      </sheetData>
      <sheetData sheetId="1751">
        <row r="2">
          <cell r="A2" t="str">
            <v>실     명</v>
          </cell>
        </row>
      </sheetData>
      <sheetData sheetId="1752">
        <row r="2">
          <cell r="A2" t="str">
            <v>실     명</v>
          </cell>
        </row>
      </sheetData>
      <sheetData sheetId="1753">
        <row r="2">
          <cell r="A2" t="str">
            <v>실     명</v>
          </cell>
        </row>
      </sheetData>
      <sheetData sheetId="1754">
        <row r="2">
          <cell r="A2" t="str">
            <v>실     명</v>
          </cell>
        </row>
      </sheetData>
      <sheetData sheetId="1755">
        <row r="2">
          <cell r="A2" t="str">
            <v>실     명</v>
          </cell>
        </row>
      </sheetData>
      <sheetData sheetId="1756">
        <row r="2">
          <cell r="A2" t="str">
            <v>실     명</v>
          </cell>
        </row>
      </sheetData>
      <sheetData sheetId="1757">
        <row r="2">
          <cell r="A2" t="str">
            <v>실     명</v>
          </cell>
        </row>
      </sheetData>
      <sheetData sheetId="1758">
        <row r="2">
          <cell r="A2" t="str">
            <v>실     명</v>
          </cell>
        </row>
      </sheetData>
      <sheetData sheetId="1759">
        <row r="2">
          <cell r="A2" t="str">
            <v>실     명</v>
          </cell>
        </row>
      </sheetData>
      <sheetData sheetId="1760">
        <row r="2">
          <cell r="A2" t="str">
            <v>실     명</v>
          </cell>
        </row>
      </sheetData>
      <sheetData sheetId="1761">
        <row r="2">
          <cell r="A2" t="str">
            <v>실     명</v>
          </cell>
        </row>
      </sheetData>
      <sheetData sheetId="1762">
        <row r="2">
          <cell r="A2" t="str">
            <v>실     명</v>
          </cell>
        </row>
      </sheetData>
      <sheetData sheetId="1763">
        <row r="2">
          <cell r="A2" t="str">
            <v>실     명</v>
          </cell>
        </row>
      </sheetData>
      <sheetData sheetId="1764">
        <row r="2">
          <cell r="A2" t="str">
            <v>실     명</v>
          </cell>
        </row>
      </sheetData>
      <sheetData sheetId="1765">
        <row r="2">
          <cell r="A2" t="str">
            <v>실     명</v>
          </cell>
        </row>
      </sheetData>
      <sheetData sheetId="1766">
        <row r="2">
          <cell r="A2" t="str">
            <v>실     명</v>
          </cell>
        </row>
      </sheetData>
      <sheetData sheetId="1767">
        <row r="2">
          <cell r="A2" t="str">
            <v>실     명</v>
          </cell>
        </row>
      </sheetData>
      <sheetData sheetId="1768">
        <row r="2">
          <cell r="A2" t="str">
            <v>실     명</v>
          </cell>
        </row>
      </sheetData>
      <sheetData sheetId="1769">
        <row r="2">
          <cell r="A2" t="str">
            <v>실     명</v>
          </cell>
        </row>
      </sheetData>
      <sheetData sheetId="1770">
        <row r="2">
          <cell r="A2" t="str">
            <v>실     명</v>
          </cell>
        </row>
      </sheetData>
      <sheetData sheetId="1771">
        <row r="2">
          <cell r="A2" t="str">
            <v>실     명</v>
          </cell>
        </row>
      </sheetData>
      <sheetData sheetId="1772">
        <row r="2">
          <cell r="A2" t="str">
            <v>실     명</v>
          </cell>
        </row>
      </sheetData>
      <sheetData sheetId="1773">
        <row r="2">
          <cell r="A2" t="str">
            <v>실     명</v>
          </cell>
        </row>
      </sheetData>
      <sheetData sheetId="1774">
        <row r="2">
          <cell r="A2" t="str">
            <v>실     명</v>
          </cell>
        </row>
      </sheetData>
      <sheetData sheetId="1775">
        <row r="2">
          <cell r="A2" t="str">
            <v>실     명</v>
          </cell>
        </row>
      </sheetData>
      <sheetData sheetId="1776">
        <row r="2">
          <cell r="A2" t="str">
            <v>실     명</v>
          </cell>
        </row>
      </sheetData>
      <sheetData sheetId="1777">
        <row r="2">
          <cell r="A2" t="str">
            <v>실     명</v>
          </cell>
        </row>
      </sheetData>
      <sheetData sheetId="1778">
        <row r="2">
          <cell r="A2" t="str">
            <v>실     명</v>
          </cell>
        </row>
      </sheetData>
      <sheetData sheetId="1779">
        <row r="2">
          <cell r="A2" t="str">
            <v>실     명</v>
          </cell>
        </row>
      </sheetData>
      <sheetData sheetId="1780">
        <row r="2">
          <cell r="A2" t="str">
            <v>실     명</v>
          </cell>
        </row>
      </sheetData>
      <sheetData sheetId="1781">
        <row r="2">
          <cell r="A2" t="str">
            <v>실     명</v>
          </cell>
        </row>
      </sheetData>
      <sheetData sheetId="1782">
        <row r="2">
          <cell r="A2" t="str">
            <v>실     명</v>
          </cell>
        </row>
      </sheetData>
      <sheetData sheetId="1783">
        <row r="2">
          <cell r="A2" t="str">
            <v>실     명</v>
          </cell>
        </row>
      </sheetData>
      <sheetData sheetId="1784">
        <row r="2">
          <cell r="A2" t="str">
            <v>실     명</v>
          </cell>
        </row>
      </sheetData>
      <sheetData sheetId="1785">
        <row r="2">
          <cell r="A2" t="str">
            <v>실     명</v>
          </cell>
        </row>
      </sheetData>
      <sheetData sheetId="1786">
        <row r="2">
          <cell r="A2" t="str">
            <v>실     명</v>
          </cell>
        </row>
      </sheetData>
      <sheetData sheetId="1787">
        <row r="2">
          <cell r="A2" t="str">
            <v>실     명</v>
          </cell>
        </row>
      </sheetData>
      <sheetData sheetId="1788">
        <row r="2">
          <cell r="A2" t="str">
            <v>실     명</v>
          </cell>
        </row>
      </sheetData>
      <sheetData sheetId="1789">
        <row r="2">
          <cell r="A2" t="str">
            <v>실     명</v>
          </cell>
        </row>
      </sheetData>
      <sheetData sheetId="1790">
        <row r="2">
          <cell r="A2" t="str">
            <v>실     명</v>
          </cell>
        </row>
      </sheetData>
      <sheetData sheetId="1791">
        <row r="2">
          <cell r="A2" t="str">
            <v>실     명</v>
          </cell>
        </row>
      </sheetData>
      <sheetData sheetId="1792">
        <row r="2">
          <cell r="A2" t="str">
            <v>실     명</v>
          </cell>
        </row>
      </sheetData>
      <sheetData sheetId="1793">
        <row r="2">
          <cell r="A2" t="str">
            <v>실     명</v>
          </cell>
        </row>
      </sheetData>
      <sheetData sheetId="1794">
        <row r="2">
          <cell r="A2" t="str">
            <v>실     명</v>
          </cell>
        </row>
      </sheetData>
      <sheetData sheetId="1795">
        <row r="2">
          <cell r="A2" t="str">
            <v>실     명</v>
          </cell>
        </row>
      </sheetData>
      <sheetData sheetId="1796">
        <row r="2">
          <cell r="A2" t="str">
            <v>실     명</v>
          </cell>
        </row>
      </sheetData>
      <sheetData sheetId="1797">
        <row r="2">
          <cell r="A2" t="str">
            <v>실     명</v>
          </cell>
        </row>
      </sheetData>
      <sheetData sheetId="1798">
        <row r="2">
          <cell r="A2" t="str">
            <v>실     명</v>
          </cell>
        </row>
      </sheetData>
      <sheetData sheetId="1799">
        <row r="2">
          <cell r="A2" t="str">
            <v>실     명</v>
          </cell>
        </row>
      </sheetData>
      <sheetData sheetId="1800">
        <row r="2">
          <cell r="A2" t="str">
            <v>실     명</v>
          </cell>
        </row>
      </sheetData>
      <sheetData sheetId="1801">
        <row r="2">
          <cell r="A2" t="str">
            <v>실     명</v>
          </cell>
        </row>
      </sheetData>
      <sheetData sheetId="1802">
        <row r="2">
          <cell r="A2" t="str">
            <v>실     명</v>
          </cell>
        </row>
      </sheetData>
      <sheetData sheetId="1803">
        <row r="2">
          <cell r="A2" t="str">
            <v>실     명</v>
          </cell>
        </row>
      </sheetData>
      <sheetData sheetId="1804">
        <row r="2">
          <cell r="A2" t="str">
            <v>실     명</v>
          </cell>
        </row>
      </sheetData>
      <sheetData sheetId="1805">
        <row r="2">
          <cell r="A2" t="str">
            <v>실     명</v>
          </cell>
        </row>
      </sheetData>
      <sheetData sheetId="1806">
        <row r="2">
          <cell r="A2" t="str">
            <v>실     명</v>
          </cell>
        </row>
      </sheetData>
      <sheetData sheetId="1807">
        <row r="2">
          <cell r="A2" t="str">
            <v>실     명</v>
          </cell>
        </row>
      </sheetData>
      <sheetData sheetId="1808">
        <row r="2">
          <cell r="A2" t="str">
            <v>실     명</v>
          </cell>
        </row>
      </sheetData>
      <sheetData sheetId="1809">
        <row r="2">
          <cell r="A2" t="str">
            <v>실     명</v>
          </cell>
        </row>
      </sheetData>
      <sheetData sheetId="1810">
        <row r="2">
          <cell r="A2" t="str">
            <v>실     명</v>
          </cell>
        </row>
      </sheetData>
      <sheetData sheetId="1811">
        <row r="2">
          <cell r="A2" t="str">
            <v>실     명</v>
          </cell>
        </row>
      </sheetData>
      <sheetData sheetId="1812">
        <row r="2">
          <cell r="A2" t="str">
            <v>실     명</v>
          </cell>
        </row>
      </sheetData>
      <sheetData sheetId="1813">
        <row r="2">
          <cell r="A2" t="str">
            <v>실     명</v>
          </cell>
        </row>
      </sheetData>
      <sheetData sheetId="1814">
        <row r="2">
          <cell r="A2" t="str">
            <v>실     명</v>
          </cell>
        </row>
      </sheetData>
      <sheetData sheetId="1815">
        <row r="2">
          <cell r="A2" t="str">
            <v>실     명</v>
          </cell>
        </row>
      </sheetData>
      <sheetData sheetId="1816">
        <row r="2">
          <cell r="A2" t="str">
            <v>실     명</v>
          </cell>
        </row>
      </sheetData>
      <sheetData sheetId="1817">
        <row r="2">
          <cell r="A2" t="str">
            <v>실     명</v>
          </cell>
        </row>
      </sheetData>
      <sheetData sheetId="1818">
        <row r="2">
          <cell r="A2" t="str">
            <v>실     명</v>
          </cell>
        </row>
      </sheetData>
      <sheetData sheetId="1819">
        <row r="2">
          <cell r="A2" t="str">
            <v>실     명</v>
          </cell>
        </row>
      </sheetData>
      <sheetData sheetId="1820">
        <row r="2">
          <cell r="A2" t="str">
            <v>실     명</v>
          </cell>
        </row>
      </sheetData>
      <sheetData sheetId="1821">
        <row r="2">
          <cell r="A2" t="str">
            <v>실     명</v>
          </cell>
        </row>
      </sheetData>
      <sheetData sheetId="1822">
        <row r="2">
          <cell r="A2" t="str">
            <v>실     명</v>
          </cell>
        </row>
      </sheetData>
      <sheetData sheetId="1823">
        <row r="2">
          <cell r="A2" t="str">
            <v>실     명</v>
          </cell>
        </row>
      </sheetData>
      <sheetData sheetId="1824">
        <row r="2">
          <cell r="A2" t="str">
            <v>실     명</v>
          </cell>
        </row>
      </sheetData>
      <sheetData sheetId="1825">
        <row r="2">
          <cell r="A2" t="str">
            <v>실     명</v>
          </cell>
        </row>
      </sheetData>
      <sheetData sheetId="1826">
        <row r="2">
          <cell r="A2" t="str">
            <v>실     명</v>
          </cell>
        </row>
      </sheetData>
      <sheetData sheetId="1827">
        <row r="2">
          <cell r="A2" t="str">
            <v>실     명</v>
          </cell>
        </row>
      </sheetData>
      <sheetData sheetId="1828">
        <row r="2">
          <cell r="A2" t="str">
            <v>실     명</v>
          </cell>
        </row>
      </sheetData>
      <sheetData sheetId="1829">
        <row r="2">
          <cell r="A2" t="str">
            <v>실     명</v>
          </cell>
        </row>
      </sheetData>
      <sheetData sheetId="1830">
        <row r="2">
          <cell r="A2" t="str">
            <v>실     명</v>
          </cell>
        </row>
      </sheetData>
      <sheetData sheetId="1831">
        <row r="2">
          <cell r="A2" t="str">
            <v>실     명</v>
          </cell>
        </row>
      </sheetData>
      <sheetData sheetId="1832">
        <row r="2">
          <cell r="A2" t="str">
            <v>실     명</v>
          </cell>
        </row>
      </sheetData>
      <sheetData sheetId="1833">
        <row r="2">
          <cell r="A2" t="str">
            <v>실     명</v>
          </cell>
        </row>
      </sheetData>
      <sheetData sheetId="1834">
        <row r="2">
          <cell r="A2" t="str">
            <v>실     명</v>
          </cell>
        </row>
      </sheetData>
      <sheetData sheetId="1835">
        <row r="2">
          <cell r="A2" t="str">
            <v>실     명</v>
          </cell>
        </row>
      </sheetData>
      <sheetData sheetId="1836">
        <row r="2">
          <cell r="A2" t="str">
            <v>실     명</v>
          </cell>
        </row>
      </sheetData>
      <sheetData sheetId="1837">
        <row r="2">
          <cell r="A2" t="str">
            <v>실     명</v>
          </cell>
        </row>
      </sheetData>
      <sheetData sheetId="1838">
        <row r="2">
          <cell r="A2" t="str">
            <v>실     명</v>
          </cell>
        </row>
      </sheetData>
      <sheetData sheetId="1839">
        <row r="2">
          <cell r="A2" t="str">
            <v>실     명</v>
          </cell>
        </row>
      </sheetData>
      <sheetData sheetId="1840">
        <row r="2">
          <cell r="A2" t="str">
            <v>실     명</v>
          </cell>
        </row>
      </sheetData>
      <sheetData sheetId="1841">
        <row r="2">
          <cell r="A2" t="str">
            <v>실     명</v>
          </cell>
        </row>
      </sheetData>
      <sheetData sheetId="1842">
        <row r="2">
          <cell r="A2" t="str">
            <v>실     명</v>
          </cell>
        </row>
      </sheetData>
      <sheetData sheetId="1843">
        <row r="2">
          <cell r="A2" t="str">
            <v>실     명</v>
          </cell>
        </row>
      </sheetData>
      <sheetData sheetId="1844">
        <row r="2">
          <cell r="A2" t="str">
            <v>실     명</v>
          </cell>
        </row>
      </sheetData>
      <sheetData sheetId="1845">
        <row r="2">
          <cell r="A2" t="str">
            <v>실     명</v>
          </cell>
        </row>
      </sheetData>
      <sheetData sheetId="1846">
        <row r="2">
          <cell r="A2" t="str">
            <v>실     명</v>
          </cell>
        </row>
      </sheetData>
      <sheetData sheetId="1847">
        <row r="2">
          <cell r="A2" t="str">
            <v>실     명</v>
          </cell>
        </row>
      </sheetData>
      <sheetData sheetId="1848">
        <row r="2">
          <cell r="A2" t="str">
            <v>실     명</v>
          </cell>
        </row>
      </sheetData>
      <sheetData sheetId="1849">
        <row r="2">
          <cell r="A2" t="str">
            <v>실     명</v>
          </cell>
        </row>
      </sheetData>
      <sheetData sheetId="1850">
        <row r="2">
          <cell r="A2" t="str">
            <v>실     명</v>
          </cell>
        </row>
      </sheetData>
      <sheetData sheetId="1851">
        <row r="2">
          <cell r="A2" t="str">
            <v>실     명</v>
          </cell>
        </row>
      </sheetData>
      <sheetData sheetId="1852">
        <row r="2">
          <cell r="A2" t="str">
            <v>실     명</v>
          </cell>
        </row>
      </sheetData>
      <sheetData sheetId="1853">
        <row r="2">
          <cell r="A2" t="str">
            <v>실     명</v>
          </cell>
        </row>
      </sheetData>
      <sheetData sheetId="1854">
        <row r="2">
          <cell r="A2" t="str">
            <v>실     명</v>
          </cell>
        </row>
      </sheetData>
      <sheetData sheetId="1855">
        <row r="2">
          <cell r="A2" t="str">
            <v>실     명</v>
          </cell>
        </row>
      </sheetData>
      <sheetData sheetId="1856">
        <row r="2">
          <cell r="A2" t="str">
            <v>실     명</v>
          </cell>
        </row>
      </sheetData>
      <sheetData sheetId="1857">
        <row r="2">
          <cell r="A2" t="str">
            <v>실     명</v>
          </cell>
        </row>
      </sheetData>
      <sheetData sheetId="1858">
        <row r="2">
          <cell r="A2" t="str">
            <v>실     명</v>
          </cell>
        </row>
      </sheetData>
      <sheetData sheetId="1859">
        <row r="2">
          <cell r="A2" t="str">
            <v>실     명</v>
          </cell>
        </row>
      </sheetData>
      <sheetData sheetId="1860">
        <row r="2">
          <cell r="A2" t="str">
            <v>실     명</v>
          </cell>
        </row>
      </sheetData>
      <sheetData sheetId="1861">
        <row r="2">
          <cell r="A2" t="str">
            <v>실     명</v>
          </cell>
        </row>
      </sheetData>
      <sheetData sheetId="1862">
        <row r="2">
          <cell r="A2" t="str">
            <v>실     명</v>
          </cell>
        </row>
      </sheetData>
      <sheetData sheetId="1863">
        <row r="2">
          <cell r="A2" t="str">
            <v>실     명</v>
          </cell>
        </row>
      </sheetData>
      <sheetData sheetId="1864">
        <row r="2">
          <cell r="A2" t="str">
            <v>실     명</v>
          </cell>
        </row>
      </sheetData>
      <sheetData sheetId="1865">
        <row r="2">
          <cell r="A2" t="str">
            <v>실     명</v>
          </cell>
        </row>
      </sheetData>
      <sheetData sheetId="1866">
        <row r="2">
          <cell r="A2" t="str">
            <v>실     명</v>
          </cell>
        </row>
      </sheetData>
      <sheetData sheetId="1867">
        <row r="2">
          <cell r="A2" t="str">
            <v>실     명</v>
          </cell>
        </row>
      </sheetData>
      <sheetData sheetId="1868">
        <row r="2">
          <cell r="A2" t="str">
            <v>실     명</v>
          </cell>
        </row>
      </sheetData>
      <sheetData sheetId="1869">
        <row r="2">
          <cell r="A2" t="str">
            <v>실     명</v>
          </cell>
        </row>
      </sheetData>
      <sheetData sheetId="1870">
        <row r="2">
          <cell r="A2" t="str">
            <v>실     명</v>
          </cell>
        </row>
      </sheetData>
      <sheetData sheetId="1871">
        <row r="2">
          <cell r="A2" t="str">
            <v>실     명</v>
          </cell>
        </row>
      </sheetData>
      <sheetData sheetId="1872">
        <row r="2">
          <cell r="A2" t="str">
            <v>실     명</v>
          </cell>
        </row>
      </sheetData>
      <sheetData sheetId="1873">
        <row r="2">
          <cell r="A2" t="str">
            <v>실     명</v>
          </cell>
        </row>
      </sheetData>
      <sheetData sheetId="1874">
        <row r="2">
          <cell r="A2" t="str">
            <v>실     명</v>
          </cell>
        </row>
      </sheetData>
      <sheetData sheetId="1875">
        <row r="2">
          <cell r="A2" t="str">
            <v>실     명</v>
          </cell>
        </row>
      </sheetData>
      <sheetData sheetId="1876">
        <row r="2">
          <cell r="A2" t="str">
            <v>실     명</v>
          </cell>
        </row>
      </sheetData>
      <sheetData sheetId="1877">
        <row r="2">
          <cell r="A2" t="str">
            <v>실     명</v>
          </cell>
        </row>
      </sheetData>
      <sheetData sheetId="1878">
        <row r="2">
          <cell r="A2" t="str">
            <v>실     명</v>
          </cell>
        </row>
      </sheetData>
      <sheetData sheetId="1879">
        <row r="2">
          <cell r="A2" t="str">
            <v>실     명</v>
          </cell>
        </row>
      </sheetData>
      <sheetData sheetId="1880">
        <row r="2">
          <cell r="A2" t="str">
            <v>실     명</v>
          </cell>
        </row>
      </sheetData>
      <sheetData sheetId="1881">
        <row r="2">
          <cell r="A2" t="str">
            <v>실     명</v>
          </cell>
        </row>
      </sheetData>
      <sheetData sheetId="1882">
        <row r="2">
          <cell r="A2" t="str">
            <v>실     명</v>
          </cell>
        </row>
      </sheetData>
      <sheetData sheetId="1883">
        <row r="2">
          <cell r="A2" t="str">
            <v>실     명</v>
          </cell>
        </row>
      </sheetData>
      <sheetData sheetId="1884">
        <row r="2">
          <cell r="A2" t="str">
            <v>실     명</v>
          </cell>
        </row>
      </sheetData>
      <sheetData sheetId="1885">
        <row r="2">
          <cell r="A2" t="str">
            <v>실     명</v>
          </cell>
        </row>
      </sheetData>
      <sheetData sheetId="1886">
        <row r="2">
          <cell r="A2" t="str">
            <v>실     명</v>
          </cell>
        </row>
      </sheetData>
      <sheetData sheetId="1887">
        <row r="2">
          <cell r="A2" t="str">
            <v>실     명</v>
          </cell>
        </row>
      </sheetData>
      <sheetData sheetId="1888">
        <row r="2">
          <cell r="A2" t="str">
            <v>실     명</v>
          </cell>
        </row>
      </sheetData>
      <sheetData sheetId="1889">
        <row r="2">
          <cell r="A2" t="str">
            <v>실     명</v>
          </cell>
        </row>
      </sheetData>
      <sheetData sheetId="1890">
        <row r="2">
          <cell r="A2" t="str">
            <v>실     명</v>
          </cell>
        </row>
      </sheetData>
      <sheetData sheetId="1891">
        <row r="2">
          <cell r="A2" t="str">
            <v>실     명</v>
          </cell>
        </row>
      </sheetData>
      <sheetData sheetId="1892">
        <row r="2">
          <cell r="A2" t="str">
            <v>실     명</v>
          </cell>
        </row>
      </sheetData>
      <sheetData sheetId="1893">
        <row r="2">
          <cell r="A2" t="str">
            <v>실     명</v>
          </cell>
        </row>
      </sheetData>
      <sheetData sheetId="1894">
        <row r="2">
          <cell r="A2" t="str">
            <v>실     명</v>
          </cell>
        </row>
      </sheetData>
      <sheetData sheetId="1895">
        <row r="2">
          <cell r="A2" t="str">
            <v>실     명</v>
          </cell>
        </row>
      </sheetData>
      <sheetData sheetId="1896">
        <row r="2">
          <cell r="A2" t="str">
            <v>실     명</v>
          </cell>
        </row>
      </sheetData>
      <sheetData sheetId="1897">
        <row r="2">
          <cell r="A2" t="str">
            <v>실     명</v>
          </cell>
        </row>
      </sheetData>
      <sheetData sheetId="1898">
        <row r="2">
          <cell r="A2" t="str">
            <v>실     명</v>
          </cell>
        </row>
      </sheetData>
      <sheetData sheetId="1899">
        <row r="2">
          <cell r="A2" t="str">
            <v>실     명</v>
          </cell>
        </row>
      </sheetData>
      <sheetData sheetId="1900">
        <row r="2">
          <cell r="A2" t="str">
            <v>실     명</v>
          </cell>
        </row>
      </sheetData>
      <sheetData sheetId="1901">
        <row r="2">
          <cell r="A2" t="str">
            <v>실     명</v>
          </cell>
        </row>
      </sheetData>
      <sheetData sheetId="1902">
        <row r="2">
          <cell r="A2" t="str">
            <v>실     명</v>
          </cell>
        </row>
      </sheetData>
      <sheetData sheetId="1903">
        <row r="2">
          <cell r="A2" t="str">
            <v>실     명</v>
          </cell>
        </row>
      </sheetData>
      <sheetData sheetId="1904">
        <row r="2">
          <cell r="A2" t="str">
            <v>실     명</v>
          </cell>
        </row>
      </sheetData>
      <sheetData sheetId="1905">
        <row r="2">
          <cell r="A2" t="str">
            <v>실     명</v>
          </cell>
        </row>
      </sheetData>
      <sheetData sheetId="1906">
        <row r="2">
          <cell r="A2" t="str">
            <v>실     명</v>
          </cell>
        </row>
      </sheetData>
      <sheetData sheetId="1907">
        <row r="2">
          <cell r="A2" t="str">
            <v>실     명</v>
          </cell>
        </row>
      </sheetData>
      <sheetData sheetId="1908">
        <row r="2">
          <cell r="A2" t="str">
            <v>실     명</v>
          </cell>
        </row>
      </sheetData>
      <sheetData sheetId="1909">
        <row r="2">
          <cell r="A2" t="str">
            <v>실     명</v>
          </cell>
        </row>
      </sheetData>
      <sheetData sheetId="1910">
        <row r="2">
          <cell r="A2" t="str">
            <v>실     명</v>
          </cell>
        </row>
      </sheetData>
      <sheetData sheetId="1911">
        <row r="2">
          <cell r="A2" t="str">
            <v>실     명</v>
          </cell>
        </row>
      </sheetData>
      <sheetData sheetId="1912">
        <row r="2">
          <cell r="A2" t="str">
            <v>실     명</v>
          </cell>
        </row>
      </sheetData>
      <sheetData sheetId="1913">
        <row r="2">
          <cell r="A2" t="str">
            <v>실     명</v>
          </cell>
        </row>
      </sheetData>
      <sheetData sheetId="1914">
        <row r="2">
          <cell r="A2" t="str">
            <v>실     명</v>
          </cell>
        </row>
      </sheetData>
      <sheetData sheetId="1915">
        <row r="2">
          <cell r="A2" t="str">
            <v>실     명</v>
          </cell>
        </row>
      </sheetData>
      <sheetData sheetId="1916">
        <row r="2">
          <cell r="A2" t="str">
            <v>실     명</v>
          </cell>
        </row>
      </sheetData>
      <sheetData sheetId="1917">
        <row r="2">
          <cell r="A2" t="str">
            <v>실     명</v>
          </cell>
        </row>
      </sheetData>
      <sheetData sheetId="1918">
        <row r="2">
          <cell r="A2" t="str">
            <v>실     명</v>
          </cell>
        </row>
      </sheetData>
      <sheetData sheetId="1919">
        <row r="2">
          <cell r="A2" t="str">
            <v>실     명</v>
          </cell>
        </row>
      </sheetData>
      <sheetData sheetId="1920">
        <row r="2">
          <cell r="A2" t="str">
            <v>실     명</v>
          </cell>
        </row>
      </sheetData>
      <sheetData sheetId="1921">
        <row r="2">
          <cell r="A2" t="str">
            <v>실     명</v>
          </cell>
        </row>
      </sheetData>
      <sheetData sheetId="1922">
        <row r="2">
          <cell r="A2" t="str">
            <v>실     명</v>
          </cell>
        </row>
      </sheetData>
      <sheetData sheetId="1923">
        <row r="2">
          <cell r="A2" t="str">
            <v>실     명</v>
          </cell>
        </row>
      </sheetData>
      <sheetData sheetId="1924">
        <row r="2">
          <cell r="A2" t="str">
            <v>실     명</v>
          </cell>
        </row>
      </sheetData>
      <sheetData sheetId="1925">
        <row r="2">
          <cell r="A2" t="str">
            <v>실     명</v>
          </cell>
        </row>
      </sheetData>
      <sheetData sheetId="1926">
        <row r="2">
          <cell r="A2" t="str">
            <v>실     명</v>
          </cell>
        </row>
      </sheetData>
      <sheetData sheetId="1927">
        <row r="2">
          <cell r="A2" t="str">
            <v>실     명</v>
          </cell>
        </row>
      </sheetData>
      <sheetData sheetId="1928">
        <row r="2">
          <cell r="A2" t="str">
            <v>실     명</v>
          </cell>
        </row>
      </sheetData>
      <sheetData sheetId="1929">
        <row r="2">
          <cell r="A2" t="str">
            <v>실     명</v>
          </cell>
        </row>
      </sheetData>
      <sheetData sheetId="1930">
        <row r="2">
          <cell r="A2" t="str">
            <v>실     명</v>
          </cell>
        </row>
      </sheetData>
      <sheetData sheetId="1931">
        <row r="2">
          <cell r="A2" t="str">
            <v>실     명</v>
          </cell>
        </row>
      </sheetData>
      <sheetData sheetId="1932">
        <row r="2">
          <cell r="A2" t="str">
            <v>실     명</v>
          </cell>
        </row>
      </sheetData>
      <sheetData sheetId="1933">
        <row r="2">
          <cell r="A2" t="str">
            <v>실     명</v>
          </cell>
        </row>
      </sheetData>
      <sheetData sheetId="1934">
        <row r="2">
          <cell r="A2" t="str">
            <v>실     명</v>
          </cell>
        </row>
      </sheetData>
      <sheetData sheetId="1935">
        <row r="2">
          <cell r="A2" t="str">
            <v>실     명</v>
          </cell>
        </row>
      </sheetData>
      <sheetData sheetId="1936">
        <row r="2">
          <cell r="A2" t="str">
            <v>실     명</v>
          </cell>
        </row>
      </sheetData>
      <sheetData sheetId="1937">
        <row r="2">
          <cell r="A2" t="str">
            <v>실     명</v>
          </cell>
        </row>
      </sheetData>
      <sheetData sheetId="1938">
        <row r="2">
          <cell r="A2" t="str">
            <v>실     명</v>
          </cell>
        </row>
      </sheetData>
      <sheetData sheetId="1939">
        <row r="2">
          <cell r="A2" t="str">
            <v>실     명</v>
          </cell>
        </row>
      </sheetData>
      <sheetData sheetId="1940">
        <row r="2">
          <cell r="A2" t="str">
            <v>실     명</v>
          </cell>
        </row>
      </sheetData>
      <sheetData sheetId="1941">
        <row r="2">
          <cell r="A2" t="str">
            <v>실     명</v>
          </cell>
        </row>
      </sheetData>
      <sheetData sheetId="1942">
        <row r="2">
          <cell r="A2" t="str">
            <v>실     명</v>
          </cell>
        </row>
      </sheetData>
      <sheetData sheetId="1943">
        <row r="2">
          <cell r="A2" t="str">
            <v>실     명</v>
          </cell>
        </row>
      </sheetData>
      <sheetData sheetId="1944">
        <row r="2">
          <cell r="A2" t="str">
            <v>실     명</v>
          </cell>
        </row>
      </sheetData>
      <sheetData sheetId="1945">
        <row r="2">
          <cell r="A2" t="str">
            <v>실     명</v>
          </cell>
        </row>
      </sheetData>
      <sheetData sheetId="1946">
        <row r="2">
          <cell r="A2" t="str">
            <v>실     명</v>
          </cell>
        </row>
      </sheetData>
      <sheetData sheetId="1947">
        <row r="2">
          <cell r="A2" t="str">
            <v>실     명</v>
          </cell>
        </row>
      </sheetData>
      <sheetData sheetId="1948">
        <row r="2">
          <cell r="A2" t="str">
            <v>실     명</v>
          </cell>
        </row>
      </sheetData>
      <sheetData sheetId="1949">
        <row r="2">
          <cell r="A2" t="str">
            <v>실     명</v>
          </cell>
        </row>
      </sheetData>
      <sheetData sheetId="1950">
        <row r="2">
          <cell r="A2" t="str">
            <v>실     명</v>
          </cell>
        </row>
      </sheetData>
      <sheetData sheetId="1951">
        <row r="2">
          <cell r="A2" t="str">
            <v>실     명</v>
          </cell>
        </row>
      </sheetData>
      <sheetData sheetId="1952">
        <row r="2">
          <cell r="A2" t="str">
            <v>실     명</v>
          </cell>
        </row>
      </sheetData>
      <sheetData sheetId="1953">
        <row r="2">
          <cell r="A2" t="str">
            <v>실     명</v>
          </cell>
        </row>
      </sheetData>
      <sheetData sheetId="1954">
        <row r="2">
          <cell r="A2" t="str">
            <v>실     명</v>
          </cell>
        </row>
      </sheetData>
      <sheetData sheetId="1955">
        <row r="2">
          <cell r="A2" t="str">
            <v>실     명</v>
          </cell>
        </row>
      </sheetData>
      <sheetData sheetId="1956">
        <row r="2">
          <cell r="A2" t="str">
            <v>실     명</v>
          </cell>
        </row>
      </sheetData>
      <sheetData sheetId="1957">
        <row r="2">
          <cell r="A2" t="str">
            <v>실     명</v>
          </cell>
        </row>
      </sheetData>
      <sheetData sheetId="1958">
        <row r="2">
          <cell r="A2" t="str">
            <v>실     명</v>
          </cell>
        </row>
      </sheetData>
      <sheetData sheetId="1959">
        <row r="2">
          <cell r="A2" t="str">
            <v>실     명</v>
          </cell>
        </row>
      </sheetData>
      <sheetData sheetId="1960">
        <row r="2">
          <cell r="A2" t="str">
            <v>실     명</v>
          </cell>
        </row>
      </sheetData>
      <sheetData sheetId="1961">
        <row r="2">
          <cell r="A2" t="str">
            <v>실     명</v>
          </cell>
        </row>
      </sheetData>
      <sheetData sheetId="1962">
        <row r="2">
          <cell r="A2" t="str">
            <v>실     명</v>
          </cell>
        </row>
      </sheetData>
      <sheetData sheetId="1963">
        <row r="2">
          <cell r="A2" t="str">
            <v>실     명</v>
          </cell>
        </row>
      </sheetData>
      <sheetData sheetId="1964">
        <row r="2">
          <cell r="A2" t="str">
            <v>실     명</v>
          </cell>
        </row>
      </sheetData>
      <sheetData sheetId="1965">
        <row r="2">
          <cell r="A2" t="str">
            <v>실     명</v>
          </cell>
        </row>
      </sheetData>
      <sheetData sheetId="1966">
        <row r="2">
          <cell r="A2" t="str">
            <v>실     명</v>
          </cell>
        </row>
      </sheetData>
      <sheetData sheetId="1967">
        <row r="2">
          <cell r="A2" t="str">
            <v>실     명</v>
          </cell>
        </row>
      </sheetData>
      <sheetData sheetId="1968">
        <row r="2">
          <cell r="A2" t="str">
            <v>실     명</v>
          </cell>
        </row>
      </sheetData>
      <sheetData sheetId="1969">
        <row r="2">
          <cell r="A2" t="str">
            <v>실     명</v>
          </cell>
        </row>
      </sheetData>
      <sheetData sheetId="1970">
        <row r="2">
          <cell r="A2" t="str">
            <v>실     명</v>
          </cell>
        </row>
      </sheetData>
      <sheetData sheetId="1971">
        <row r="2">
          <cell r="A2" t="str">
            <v>실     명</v>
          </cell>
        </row>
      </sheetData>
      <sheetData sheetId="1972">
        <row r="2">
          <cell r="A2" t="str">
            <v>실     명</v>
          </cell>
        </row>
      </sheetData>
      <sheetData sheetId="1973">
        <row r="2">
          <cell r="A2" t="str">
            <v>실     명</v>
          </cell>
        </row>
      </sheetData>
      <sheetData sheetId="1974">
        <row r="2">
          <cell r="A2" t="str">
            <v>실     명</v>
          </cell>
        </row>
      </sheetData>
      <sheetData sheetId="1975">
        <row r="2">
          <cell r="A2" t="str">
            <v>실     명</v>
          </cell>
        </row>
      </sheetData>
      <sheetData sheetId="1976">
        <row r="2">
          <cell r="A2" t="str">
            <v>실     명</v>
          </cell>
        </row>
      </sheetData>
      <sheetData sheetId="1977">
        <row r="2">
          <cell r="A2" t="str">
            <v>실     명</v>
          </cell>
        </row>
      </sheetData>
      <sheetData sheetId="1978">
        <row r="2">
          <cell r="A2" t="str">
            <v>실     명</v>
          </cell>
        </row>
      </sheetData>
      <sheetData sheetId="1979">
        <row r="2">
          <cell r="A2" t="str">
            <v>실     명</v>
          </cell>
        </row>
      </sheetData>
      <sheetData sheetId="1980">
        <row r="2">
          <cell r="A2" t="str">
            <v>실     명</v>
          </cell>
        </row>
      </sheetData>
      <sheetData sheetId="1981">
        <row r="2">
          <cell r="A2" t="str">
            <v>실     명</v>
          </cell>
        </row>
      </sheetData>
      <sheetData sheetId="1982">
        <row r="2">
          <cell r="A2" t="str">
            <v>실     명</v>
          </cell>
        </row>
      </sheetData>
      <sheetData sheetId="1983">
        <row r="2">
          <cell r="A2" t="str">
            <v>실     명</v>
          </cell>
        </row>
      </sheetData>
      <sheetData sheetId="1984">
        <row r="2">
          <cell r="A2" t="str">
            <v>실     명</v>
          </cell>
        </row>
      </sheetData>
      <sheetData sheetId="1985">
        <row r="2">
          <cell r="A2" t="str">
            <v>실     명</v>
          </cell>
        </row>
      </sheetData>
      <sheetData sheetId="1986">
        <row r="2">
          <cell r="A2" t="str">
            <v>실     명</v>
          </cell>
        </row>
      </sheetData>
      <sheetData sheetId="1987">
        <row r="2">
          <cell r="A2" t="str">
            <v>실     명</v>
          </cell>
        </row>
      </sheetData>
      <sheetData sheetId="1988">
        <row r="2">
          <cell r="A2" t="str">
            <v>실     명</v>
          </cell>
        </row>
      </sheetData>
      <sheetData sheetId="1989">
        <row r="2">
          <cell r="A2" t="str">
            <v>실     명</v>
          </cell>
        </row>
      </sheetData>
      <sheetData sheetId="1990">
        <row r="2">
          <cell r="A2" t="str">
            <v>실     명</v>
          </cell>
        </row>
      </sheetData>
      <sheetData sheetId="1991">
        <row r="2">
          <cell r="A2" t="str">
            <v>실     명</v>
          </cell>
        </row>
      </sheetData>
      <sheetData sheetId="1992">
        <row r="2">
          <cell r="A2" t="str">
            <v>실     명</v>
          </cell>
        </row>
      </sheetData>
      <sheetData sheetId="1993">
        <row r="2">
          <cell r="A2" t="str">
            <v>실     명</v>
          </cell>
        </row>
      </sheetData>
      <sheetData sheetId="1994">
        <row r="2">
          <cell r="A2" t="str">
            <v>실     명</v>
          </cell>
        </row>
      </sheetData>
      <sheetData sheetId="1995">
        <row r="2">
          <cell r="A2" t="str">
            <v>실     명</v>
          </cell>
        </row>
      </sheetData>
      <sheetData sheetId="1996">
        <row r="2">
          <cell r="A2" t="str">
            <v>실     명</v>
          </cell>
        </row>
      </sheetData>
      <sheetData sheetId="1997">
        <row r="2">
          <cell r="A2" t="str">
            <v>실     명</v>
          </cell>
        </row>
      </sheetData>
      <sheetData sheetId="1998">
        <row r="2">
          <cell r="A2" t="str">
            <v>실     명</v>
          </cell>
        </row>
      </sheetData>
      <sheetData sheetId="1999">
        <row r="2">
          <cell r="A2" t="str">
            <v>실     명</v>
          </cell>
        </row>
      </sheetData>
      <sheetData sheetId="2000">
        <row r="2">
          <cell r="A2" t="str">
            <v>실     명</v>
          </cell>
        </row>
      </sheetData>
      <sheetData sheetId="2001">
        <row r="2">
          <cell r="A2" t="str">
            <v>실     명</v>
          </cell>
        </row>
      </sheetData>
      <sheetData sheetId="2002">
        <row r="2">
          <cell r="A2" t="str">
            <v>실     명</v>
          </cell>
        </row>
      </sheetData>
      <sheetData sheetId="2003">
        <row r="2">
          <cell r="A2" t="str">
            <v>실     명</v>
          </cell>
        </row>
      </sheetData>
      <sheetData sheetId="2004">
        <row r="2">
          <cell r="A2" t="str">
            <v>실     명</v>
          </cell>
        </row>
      </sheetData>
      <sheetData sheetId="2005">
        <row r="2">
          <cell r="A2" t="str">
            <v>실     명</v>
          </cell>
        </row>
      </sheetData>
      <sheetData sheetId="2006">
        <row r="2">
          <cell r="A2" t="str">
            <v>실     명</v>
          </cell>
        </row>
      </sheetData>
      <sheetData sheetId="2007">
        <row r="2">
          <cell r="A2" t="str">
            <v>실     명</v>
          </cell>
        </row>
      </sheetData>
      <sheetData sheetId="2008">
        <row r="2">
          <cell r="A2" t="str">
            <v>실     명</v>
          </cell>
        </row>
      </sheetData>
      <sheetData sheetId="2009">
        <row r="2">
          <cell r="A2" t="str">
            <v>실     명</v>
          </cell>
        </row>
      </sheetData>
      <sheetData sheetId="2010">
        <row r="2">
          <cell r="A2" t="str">
            <v>실     명</v>
          </cell>
        </row>
      </sheetData>
      <sheetData sheetId="2011">
        <row r="2">
          <cell r="A2" t="str">
            <v>실     명</v>
          </cell>
        </row>
      </sheetData>
      <sheetData sheetId="2012">
        <row r="2">
          <cell r="A2" t="str">
            <v>실     명</v>
          </cell>
        </row>
      </sheetData>
      <sheetData sheetId="2013">
        <row r="2">
          <cell r="A2" t="str">
            <v>실     명</v>
          </cell>
        </row>
      </sheetData>
      <sheetData sheetId="2014">
        <row r="2">
          <cell r="A2" t="str">
            <v>실     명</v>
          </cell>
        </row>
      </sheetData>
      <sheetData sheetId="2015">
        <row r="2">
          <cell r="A2" t="str">
            <v>실     명</v>
          </cell>
        </row>
      </sheetData>
      <sheetData sheetId="2016">
        <row r="2">
          <cell r="A2" t="str">
            <v>실     명</v>
          </cell>
        </row>
      </sheetData>
      <sheetData sheetId="2017">
        <row r="2">
          <cell r="A2" t="str">
            <v>실     명</v>
          </cell>
        </row>
      </sheetData>
      <sheetData sheetId="2018">
        <row r="2">
          <cell r="A2" t="str">
            <v>실     명</v>
          </cell>
        </row>
      </sheetData>
      <sheetData sheetId="2019">
        <row r="2">
          <cell r="A2" t="str">
            <v>실     명</v>
          </cell>
        </row>
      </sheetData>
      <sheetData sheetId="2020">
        <row r="2">
          <cell r="A2" t="str">
            <v>실     명</v>
          </cell>
        </row>
      </sheetData>
      <sheetData sheetId="2021">
        <row r="2">
          <cell r="A2" t="str">
            <v>실     명</v>
          </cell>
        </row>
      </sheetData>
      <sheetData sheetId="2022">
        <row r="2">
          <cell r="A2" t="str">
            <v>실     명</v>
          </cell>
        </row>
      </sheetData>
      <sheetData sheetId="2023">
        <row r="2">
          <cell r="A2" t="str">
            <v>실     명</v>
          </cell>
        </row>
      </sheetData>
      <sheetData sheetId="2024">
        <row r="2">
          <cell r="A2" t="str">
            <v>실     명</v>
          </cell>
        </row>
      </sheetData>
      <sheetData sheetId="2025">
        <row r="2">
          <cell r="A2" t="str">
            <v>실     명</v>
          </cell>
        </row>
      </sheetData>
      <sheetData sheetId="2026">
        <row r="2">
          <cell r="A2" t="str">
            <v>실     명</v>
          </cell>
        </row>
      </sheetData>
      <sheetData sheetId="2027">
        <row r="2">
          <cell r="A2" t="str">
            <v>실     명</v>
          </cell>
        </row>
      </sheetData>
      <sheetData sheetId="2028">
        <row r="2">
          <cell r="A2" t="str">
            <v>실     명</v>
          </cell>
        </row>
      </sheetData>
      <sheetData sheetId="2029">
        <row r="2">
          <cell r="A2" t="str">
            <v>실     명</v>
          </cell>
        </row>
      </sheetData>
      <sheetData sheetId="2030">
        <row r="2">
          <cell r="A2" t="str">
            <v>실     명</v>
          </cell>
        </row>
      </sheetData>
      <sheetData sheetId="2031">
        <row r="2">
          <cell r="A2" t="str">
            <v>실     명</v>
          </cell>
        </row>
      </sheetData>
      <sheetData sheetId="2032">
        <row r="2">
          <cell r="A2" t="str">
            <v>실     명</v>
          </cell>
        </row>
      </sheetData>
      <sheetData sheetId="2033">
        <row r="2">
          <cell r="A2" t="str">
            <v>실     명</v>
          </cell>
        </row>
      </sheetData>
      <sheetData sheetId="2034">
        <row r="2">
          <cell r="A2" t="str">
            <v>실     명</v>
          </cell>
        </row>
      </sheetData>
      <sheetData sheetId="2035">
        <row r="2">
          <cell r="A2" t="str">
            <v>실     명</v>
          </cell>
        </row>
      </sheetData>
      <sheetData sheetId="2036">
        <row r="2">
          <cell r="A2" t="str">
            <v>실     명</v>
          </cell>
        </row>
      </sheetData>
      <sheetData sheetId="2037">
        <row r="2">
          <cell r="A2" t="str">
            <v>실     명</v>
          </cell>
        </row>
      </sheetData>
      <sheetData sheetId="2038">
        <row r="2">
          <cell r="A2" t="str">
            <v>실     명</v>
          </cell>
        </row>
      </sheetData>
      <sheetData sheetId="2039">
        <row r="2">
          <cell r="A2" t="str">
            <v>실     명</v>
          </cell>
        </row>
      </sheetData>
      <sheetData sheetId="2040">
        <row r="2">
          <cell r="A2" t="str">
            <v>실     명</v>
          </cell>
        </row>
      </sheetData>
      <sheetData sheetId="2041">
        <row r="2">
          <cell r="A2" t="str">
            <v>실     명</v>
          </cell>
        </row>
      </sheetData>
      <sheetData sheetId="2042">
        <row r="2">
          <cell r="A2" t="str">
            <v>실     명</v>
          </cell>
        </row>
      </sheetData>
      <sheetData sheetId="2043">
        <row r="2">
          <cell r="A2" t="str">
            <v>실     명</v>
          </cell>
        </row>
      </sheetData>
      <sheetData sheetId="2044">
        <row r="2">
          <cell r="A2" t="str">
            <v>실     명</v>
          </cell>
        </row>
      </sheetData>
      <sheetData sheetId="2045">
        <row r="2">
          <cell r="A2" t="str">
            <v>실     명</v>
          </cell>
        </row>
      </sheetData>
      <sheetData sheetId="2046">
        <row r="2">
          <cell r="A2" t="str">
            <v>실     명</v>
          </cell>
        </row>
      </sheetData>
      <sheetData sheetId="2047">
        <row r="2">
          <cell r="A2" t="str">
            <v>실     명</v>
          </cell>
        </row>
      </sheetData>
      <sheetData sheetId="2048">
        <row r="2">
          <cell r="A2" t="str">
            <v>실     명</v>
          </cell>
        </row>
      </sheetData>
      <sheetData sheetId="2049">
        <row r="2">
          <cell r="A2" t="str">
            <v>실     명</v>
          </cell>
        </row>
      </sheetData>
      <sheetData sheetId="2050">
        <row r="2">
          <cell r="A2" t="str">
            <v>실     명</v>
          </cell>
        </row>
      </sheetData>
      <sheetData sheetId="2051">
        <row r="2">
          <cell r="A2" t="str">
            <v>실     명</v>
          </cell>
        </row>
      </sheetData>
      <sheetData sheetId="2052">
        <row r="2">
          <cell r="A2" t="str">
            <v>실     명</v>
          </cell>
        </row>
      </sheetData>
      <sheetData sheetId="2053">
        <row r="2">
          <cell r="A2" t="str">
            <v>실     명</v>
          </cell>
        </row>
      </sheetData>
      <sheetData sheetId="2054">
        <row r="2">
          <cell r="A2" t="str">
            <v>실     명</v>
          </cell>
        </row>
      </sheetData>
      <sheetData sheetId="2055">
        <row r="2">
          <cell r="A2" t="str">
            <v>실     명</v>
          </cell>
        </row>
      </sheetData>
      <sheetData sheetId="2056">
        <row r="2">
          <cell r="A2" t="str">
            <v>실     명</v>
          </cell>
        </row>
      </sheetData>
      <sheetData sheetId="2057">
        <row r="2">
          <cell r="A2" t="str">
            <v>실     명</v>
          </cell>
        </row>
      </sheetData>
      <sheetData sheetId="2058">
        <row r="2">
          <cell r="A2" t="str">
            <v>실     명</v>
          </cell>
        </row>
      </sheetData>
      <sheetData sheetId="2059">
        <row r="2">
          <cell r="A2" t="str">
            <v>실     명</v>
          </cell>
        </row>
      </sheetData>
      <sheetData sheetId="2060">
        <row r="2">
          <cell r="A2" t="str">
            <v>실     명</v>
          </cell>
        </row>
      </sheetData>
      <sheetData sheetId="2061">
        <row r="2">
          <cell r="A2" t="str">
            <v>실     명</v>
          </cell>
        </row>
      </sheetData>
      <sheetData sheetId="2062">
        <row r="2">
          <cell r="A2" t="str">
            <v>실     명</v>
          </cell>
        </row>
      </sheetData>
      <sheetData sheetId="2063">
        <row r="2">
          <cell r="A2" t="str">
            <v>실     명</v>
          </cell>
        </row>
      </sheetData>
      <sheetData sheetId="2064">
        <row r="2">
          <cell r="A2" t="str">
            <v>실     명</v>
          </cell>
        </row>
      </sheetData>
      <sheetData sheetId="2065">
        <row r="2">
          <cell r="A2" t="str">
            <v>실     명</v>
          </cell>
        </row>
      </sheetData>
      <sheetData sheetId="2066">
        <row r="2">
          <cell r="A2" t="str">
            <v>실     명</v>
          </cell>
        </row>
      </sheetData>
      <sheetData sheetId="2067">
        <row r="2">
          <cell r="A2" t="str">
            <v>실     명</v>
          </cell>
        </row>
      </sheetData>
      <sheetData sheetId="2068">
        <row r="2">
          <cell r="A2" t="str">
            <v>실     명</v>
          </cell>
        </row>
      </sheetData>
      <sheetData sheetId="2069">
        <row r="2">
          <cell r="A2" t="str">
            <v>실     명</v>
          </cell>
        </row>
      </sheetData>
      <sheetData sheetId="2070">
        <row r="2">
          <cell r="A2" t="str">
            <v>실     명</v>
          </cell>
        </row>
      </sheetData>
      <sheetData sheetId="2071">
        <row r="2">
          <cell r="A2" t="str">
            <v>실     명</v>
          </cell>
        </row>
      </sheetData>
      <sheetData sheetId="2072">
        <row r="2">
          <cell r="A2" t="str">
            <v>실     명</v>
          </cell>
        </row>
      </sheetData>
      <sheetData sheetId="2073">
        <row r="2">
          <cell r="A2" t="str">
            <v>실     명</v>
          </cell>
        </row>
      </sheetData>
      <sheetData sheetId="2074">
        <row r="2">
          <cell r="A2" t="str">
            <v>실     명</v>
          </cell>
        </row>
      </sheetData>
      <sheetData sheetId="2075">
        <row r="2">
          <cell r="A2" t="str">
            <v>실     명</v>
          </cell>
        </row>
      </sheetData>
      <sheetData sheetId="2076">
        <row r="2">
          <cell r="A2" t="str">
            <v>실     명</v>
          </cell>
        </row>
      </sheetData>
      <sheetData sheetId="2077">
        <row r="2">
          <cell r="A2" t="str">
            <v>실     명</v>
          </cell>
        </row>
      </sheetData>
      <sheetData sheetId="2078">
        <row r="2">
          <cell r="A2" t="str">
            <v>실     명</v>
          </cell>
        </row>
      </sheetData>
      <sheetData sheetId="2079">
        <row r="2">
          <cell r="A2" t="str">
            <v>실     명</v>
          </cell>
        </row>
      </sheetData>
      <sheetData sheetId="2080">
        <row r="2">
          <cell r="A2" t="str">
            <v>실     명</v>
          </cell>
        </row>
      </sheetData>
      <sheetData sheetId="2081">
        <row r="2">
          <cell r="A2" t="str">
            <v>실     명</v>
          </cell>
        </row>
      </sheetData>
      <sheetData sheetId="2082">
        <row r="2">
          <cell r="A2" t="str">
            <v>실     명</v>
          </cell>
        </row>
      </sheetData>
      <sheetData sheetId="2083">
        <row r="2">
          <cell r="A2" t="str">
            <v>실     명</v>
          </cell>
        </row>
      </sheetData>
      <sheetData sheetId="2084">
        <row r="2">
          <cell r="A2" t="str">
            <v>실     명</v>
          </cell>
        </row>
      </sheetData>
      <sheetData sheetId="2085">
        <row r="2">
          <cell r="A2" t="str">
            <v>실     명</v>
          </cell>
        </row>
      </sheetData>
      <sheetData sheetId="2086">
        <row r="2">
          <cell r="A2" t="str">
            <v>실     명</v>
          </cell>
        </row>
      </sheetData>
      <sheetData sheetId="2087">
        <row r="2">
          <cell r="A2" t="str">
            <v>실     명</v>
          </cell>
        </row>
      </sheetData>
      <sheetData sheetId="2088">
        <row r="2">
          <cell r="A2" t="str">
            <v>실     명</v>
          </cell>
        </row>
      </sheetData>
      <sheetData sheetId="2089">
        <row r="2">
          <cell r="A2" t="str">
            <v>실     명</v>
          </cell>
        </row>
      </sheetData>
      <sheetData sheetId="2090">
        <row r="2">
          <cell r="A2" t="str">
            <v>실     명</v>
          </cell>
        </row>
      </sheetData>
      <sheetData sheetId="2091">
        <row r="2">
          <cell r="A2" t="str">
            <v>실     명</v>
          </cell>
        </row>
      </sheetData>
      <sheetData sheetId="2092">
        <row r="2">
          <cell r="A2" t="str">
            <v>실     명</v>
          </cell>
        </row>
      </sheetData>
      <sheetData sheetId="2093">
        <row r="2">
          <cell r="A2" t="str">
            <v>실     명</v>
          </cell>
        </row>
      </sheetData>
      <sheetData sheetId="2094">
        <row r="2">
          <cell r="A2" t="str">
            <v>실     명</v>
          </cell>
        </row>
      </sheetData>
      <sheetData sheetId="2095">
        <row r="2">
          <cell r="A2" t="str">
            <v>실     명</v>
          </cell>
        </row>
      </sheetData>
      <sheetData sheetId="2096">
        <row r="2">
          <cell r="A2" t="str">
            <v>실     명</v>
          </cell>
        </row>
      </sheetData>
      <sheetData sheetId="2097">
        <row r="2">
          <cell r="A2" t="str">
            <v>실     명</v>
          </cell>
        </row>
      </sheetData>
      <sheetData sheetId="2098">
        <row r="2">
          <cell r="A2" t="str">
            <v>실     명</v>
          </cell>
        </row>
      </sheetData>
      <sheetData sheetId="2099">
        <row r="2">
          <cell r="A2" t="str">
            <v>실     명</v>
          </cell>
        </row>
      </sheetData>
      <sheetData sheetId="2100">
        <row r="2">
          <cell r="A2" t="str">
            <v>실     명</v>
          </cell>
        </row>
      </sheetData>
      <sheetData sheetId="2101">
        <row r="2">
          <cell r="A2" t="str">
            <v>실     명</v>
          </cell>
        </row>
      </sheetData>
      <sheetData sheetId="2102">
        <row r="2">
          <cell r="A2" t="str">
            <v>실     명</v>
          </cell>
        </row>
      </sheetData>
      <sheetData sheetId="2103">
        <row r="2">
          <cell r="A2" t="str">
            <v>실     명</v>
          </cell>
        </row>
      </sheetData>
      <sheetData sheetId="2104">
        <row r="2">
          <cell r="A2" t="str">
            <v>실     명</v>
          </cell>
        </row>
      </sheetData>
      <sheetData sheetId="2105">
        <row r="2">
          <cell r="A2" t="str">
            <v>실     명</v>
          </cell>
        </row>
      </sheetData>
      <sheetData sheetId="2106">
        <row r="2">
          <cell r="A2" t="str">
            <v>실     명</v>
          </cell>
        </row>
      </sheetData>
      <sheetData sheetId="2107">
        <row r="2">
          <cell r="A2" t="str">
            <v>실     명</v>
          </cell>
        </row>
      </sheetData>
      <sheetData sheetId="2108">
        <row r="2">
          <cell r="A2" t="str">
            <v>실     명</v>
          </cell>
        </row>
      </sheetData>
      <sheetData sheetId="2109">
        <row r="2">
          <cell r="A2" t="str">
            <v>실     명</v>
          </cell>
        </row>
      </sheetData>
      <sheetData sheetId="2110">
        <row r="2">
          <cell r="A2" t="str">
            <v>실     명</v>
          </cell>
        </row>
      </sheetData>
      <sheetData sheetId="2111">
        <row r="2">
          <cell r="A2" t="str">
            <v>실     명</v>
          </cell>
        </row>
      </sheetData>
      <sheetData sheetId="2112">
        <row r="2">
          <cell r="A2" t="str">
            <v>실     명</v>
          </cell>
        </row>
      </sheetData>
      <sheetData sheetId="2113">
        <row r="2">
          <cell r="A2" t="str">
            <v>실     명</v>
          </cell>
        </row>
      </sheetData>
      <sheetData sheetId="2114">
        <row r="2">
          <cell r="A2" t="str">
            <v>실     명</v>
          </cell>
        </row>
      </sheetData>
      <sheetData sheetId="2115">
        <row r="2">
          <cell r="A2" t="str">
            <v>실     명</v>
          </cell>
        </row>
      </sheetData>
      <sheetData sheetId="2116">
        <row r="2">
          <cell r="A2" t="str">
            <v>실     명</v>
          </cell>
        </row>
      </sheetData>
      <sheetData sheetId="2117">
        <row r="2">
          <cell r="A2" t="str">
            <v>실     명</v>
          </cell>
        </row>
      </sheetData>
      <sheetData sheetId="2118">
        <row r="2">
          <cell r="A2" t="str">
            <v>실     명</v>
          </cell>
        </row>
      </sheetData>
      <sheetData sheetId="2119">
        <row r="2">
          <cell r="A2" t="str">
            <v>실     명</v>
          </cell>
        </row>
      </sheetData>
      <sheetData sheetId="2120">
        <row r="2">
          <cell r="A2" t="str">
            <v>실     명</v>
          </cell>
        </row>
      </sheetData>
      <sheetData sheetId="2121">
        <row r="2">
          <cell r="A2" t="str">
            <v>실     명</v>
          </cell>
        </row>
      </sheetData>
      <sheetData sheetId="2122">
        <row r="2">
          <cell r="A2" t="str">
            <v>실     명</v>
          </cell>
        </row>
      </sheetData>
      <sheetData sheetId="2123">
        <row r="2">
          <cell r="A2" t="str">
            <v>실     명</v>
          </cell>
        </row>
      </sheetData>
      <sheetData sheetId="2124">
        <row r="2">
          <cell r="A2" t="str">
            <v>실     명</v>
          </cell>
        </row>
      </sheetData>
      <sheetData sheetId="2125">
        <row r="2">
          <cell r="A2" t="str">
            <v>실     명</v>
          </cell>
        </row>
      </sheetData>
      <sheetData sheetId="2126">
        <row r="2">
          <cell r="A2" t="str">
            <v>실     명</v>
          </cell>
        </row>
      </sheetData>
      <sheetData sheetId="2127">
        <row r="2">
          <cell r="A2" t="str">
            <v>실     명</v>
          </cell>
        </row>
      </sheetData>
      <sheetData sheetId="2128">
        <row r="2">
          <cell r="A2" t="str">
            <v>실     명</v>
          </cell>
        </row>
      </sheetData>
      <sheetData sheetId="2129">
        <row r="2">
          <cell r="A2" t="str">
            <v>실     명</v>
          </cell>
        </row>
      </sheetData>
      <sheetData sheetId="2130">
        <row r="2">
          <cell r="A2" t="str">
            <v>실     명</v>
          </cell>
        </row>
      </sheetData>
      <sheetData sheetId="2131">
        <row r="2">
          <cell r="A2" t="str">
            <v>실     명</v>
          </cell>
        </row>
      </sheetData>
      <sheetData sheetId="2132">
        <row r="2">
          <cell r="A2" t="str">
            <v>실     명</v>
          </cell>
        </row>
      </sheetData>
      <sheetData sheetId="2133">
        <row r="2">
          <cell r="A2" t="str">
            <v>실     명</v>
          </cell>
        </row>
      </sheetData>
      <sheetData sheetId="2134">
        <row r="2">
          <cell r="A2" t="str">
            <v>실     명</v>
          </cell>
        </row>
      </sheetData>
      <sheetData sheetId="2135">
        <row r="2">
          <cell r="A2" t="str">
            <v>실     명</v>
          </cell>
        </row>
      </sheetData>
      <sheetData sheetId="2136">
        <row r="2">
          <cell r="A2" t="str">
            <v>실     명</v>
          </cell>
        </row>
      </sheetData>
      <sheetData sheetId="2137">
        <row r="2">
          <cell r="A2" t="str">
            <v>실     명</v>
          </cell>
        </row>
      </sheetData>
      <sheetData sheetId="2138">
        <row r="2">
          <cell r="A2" t="str">
            <v>실     명</v>
          </cell>
        </row>
      </sheetData>
      <sheetData sheetId="2139">
        <row r="2">
          <cell r="A2" t="str">
            <v>실     명</v>
          </cell>
        </row>
      </sheetData>
      <sheetData sheetId="2140">
        <row r="2">
          <cell r="A2" t="str">
            <v>실     명</v>
          </cell>
        </row>
      </sheetData>
      <sheetData sheetId="2141">
        <row r="2">
          <cell r="A2" t="str">
            <v>실     명</v>
          </cell>
        </row>
      </sheetData>
      <sheetData sheetId="2142">
        <row r="2">
          <cell r="A2" t="str">
            <v>실     명</v>
          </cell>
        </row>
      </sheetData>
      <sheetData sheetId="2143">
        <row r="2">
          <cell r="A2" t="str">
            <v>실     명</v>
          </cell>
        </row>
      </sheetData>
      <sheetData sheetId="2144">
        <row r="2">
          <cell r="A2" t="str">
            <v>실     명</v>
          </cell>
        </row>
      </sheetData>
      <sheetData sheetId="2145">
        <row r="2">
          <cell r="A2" t="str">
            <v>실     명</v>
          </cell>
        </row>
      </sheetData>
      <sheetData sheetId="2146">
        <row r="2">
          <cell r="A2" t="str">
            <v>실     명</v>
          </cell>
        </row>
      </sheetData>
      <sheetData sheetId="2147">
        <row r="2">
          <cell r="A2" t="str">
            <v>실     명</v>
          </cell>
        </row>
      </sheetData>
      <sheetData sheetId="2148">
        <row r="2">
          <cell r="A2" t="str">
            <v>실     명</v>
          </cell>
        </row>
      </sheetData>
      <sheetData sheetId="2149">
        <row r="2">
          <cell r="A2" t="str">
            <v>실     명</v>
          </cell>
        </row>
      </sheetData>
      <sheetData sheetId="2150">
        <row r="2">
          <cell r="A2" t="str">
            <v>실     명</v>
          </cell>
        </row>
      </sheetData>
      <sheetData sheetId="2151">
        <row r="2">
          <cell r="A2" t="str">
            <v>실     명</v>
          </cell>
        </row>
      </sheetData>
      <sheetData sheetId="2152">
        <row r="2">
          <cell r="A2" t="str">
            <v>실     명</v>
          </cell>
        </row>
      </sheetData>
      <sheetData sheetId="2153">
        <row r="2">
          <cell r="A2" t="str">
            <v>실     명</v>
          </cell>
        </row>
      </sheetData>
      <sheetData sheetId="2154">
        <row r="2">
          <cell r="A2" t="str">
            <v>실     명</v>
          </cell>
        </row>
      </sheetData>
      <sheetData sheetId="2155">
        <row r="2">
          <cell r="A2" t="str">
            <v>실     명</v>
          </cell>
        </row>
      </sheetData>
      <sheetData sheetId="2156">
        <row r="2">
          <cell r="A2" t="str">
            <v>실     명</v>
          </cell>
        </row>
      </sheetData>
      <sheetData sheetId="2157">
        <row r="2">
          <cell r="A2" t="str">
            <v>실     명</v>
          </cell>
        </row>
      </sheetData>
      <sheetData sheetId="2158">
        <row r="2">
          <cell r="A2" t="str">
            <v>실     명</v>
          </cell>
        </row>
      </sheetData>
      <sheetData sheetId="2159">
        <row r="2">
          <cell r="A2" t="str">
            <v>실     명</v>
          </cell>
        </row>
      </sheetData>
      <sheetData sheetId="2160">
        <row r="2">
          <cell r="A2" t="str">
            <v>실     명</v>
          </cell>
        </row>
      </sheetData>
      <sheetData sheetId="2161">
        <row r="2">
          <cell r="A2" t="str">
            <v>실     명</v>
          </cell>
        </row>
      </sheetData>
      <sheetData sheetId="2162">
        <row r="2">
          <cell r="A2" t="str">
            <v>실     명</v>
          </cell>
        </row>
      </sheetData>
      <sheetData sheetId="2163">
        <row r="2">
          <cell r="A2" t="str">
            <v>실     명</v>
          </cell>
        </row>
      </sheetData>
      <sheetData sheetId="2164">
        <row r="2">
          <cell r="A2" t="str">
            <v>실     명</v>
          </cell>
        </row>
      </sheetData>
      <sheetData sheetId="2165">
        <row r="2">
          <cell r="A2" t="str">
            <v>실     명</v>
          </cell>
        </row>
      </sheetData>
      <sheetData sheetId="2166">
        <row r="2">
          <cell r="A2" t="str">
            <v>실     명</v>
          </cell>
        </row>
      </sheetData>
      <sheetData sheetId="2167">
        <row r="2">
          <cell r="A2" t="str">
            <v>실     명</v>
          </cell>
        </row>
      </sheetData>
      <sheetData sheetId="2168">
        <row r="2">
          <cell r="A2" t="str">
            <v>실     명</v>
          </cell>
        </row>
      </sheetData>
      <sheetData sheetId="2169">
        <row r="2">
          <cell r="A2" t="str">
            <v>실     명</v>
          </cell>
        </row>
      </sheetData>
      <sheetData sheetId="2170">
        <row r="2">
          <cell r="A2" t="str">
            <v>실     명</v>
          </cell>
        </row>
      </sheetData>
      <sheetData sheetId="2171">
        <row r="2">
          <cell r="A2" t="str">
            <v>실     명</v>
          </cell>
        </row>
      </sheetData>
      <sheetData sheetId="2172">
        <row r="2">
          <cell r="A2" t="str">
            <v>실     명</v>
          </cell>
        </row>
      </sheetData>
      <sheetData sheetId="2173">
        <row r="2">
          <cell r="A2" t="str">
            <v>실     명</v>
          </cell>
        </row>
      </sheetData>
      <sheetData sheetId="2174">
        <row r="2">
          <cell r="A2" t="str">
            <v>실     명</v>
          </cell>
        </row>
      </sheetData>
      <sheetData sheetId="2175">
        <row r="2">
          <cell r="A2" t="str">
            <v>실     명</v>
          </cell>
        </row>
      </sheetData>
      <sheetData sheetId="2176">
        <row r="2">
          <cell r="A2" t="str">
            <v>실     명</v>
          </cell>
        </row>
      </sheetData>
      <sheetData sheetId="2177">
        <row r="2">
          <cell r="A2" t="str">
            <v>실     명</v>
          </cell>
        </row>
      </sheetData>
      <sheetData sheetId="2178">
        <row r="2">
          <cell r="A2" t="str">
            <v>실     명</v>
          </cell>
        </row>
      </sheetData>
      <sheetData sheetId="2179">
        <row r="2">
          <cell r="A2" t="str">
            <v>실     명</v>
          </cell>
        </row>
      </sheetData>
      <sheetData sheetId="2180">
        <row r="2">
          <cell r="A2" t="str">
            <v>실     명</v>
          </cell>
        </row>
      </sheetData>
      <sheetData sheetId="2181">
        <row r="2">
          <cell r="A2" t="str">
            <v>실     명</v>
          </cell>
        </row>
      </sheetData>
      <sheetData sheetId="2182">
        <row r="2">
          <cell r="A2" t="str">
            <v>실     명</v>
          </cell>
        </row>
      </sheetData>
      <sheetData sheetId="2183">
        <row r="2">
          <cell r="A2" t="str">
            <v>실     명</v>
          </cell>
        </row>
      </sheetData>
      <sheetData sheetId="2184">
        <row r="2">
          <cell r="A2" t="str">
            <v>실     명</v>
          </cell>
        </row>
      </sheetData>
      <sheetData sheetId="2185">
        <row r="2">
          <cell r="A2" t="str">
            <v>실     명</v>
          </cell>
        </row>
      </sheetData>
      <sheetData sheetId="2186">
        <row r="2">
          <cell r="A2" t="str">
            <v>실     명</v>
          </cell>
        </row>
      </sheetData>
      <sheetData sheetId="2187">
        <row r="2">
          <cell r="A2" t="str">
            <v>실     명</v>
          </cell>
        </row>
      </sheetData>
      <sheetData sheetId="2188">
        <row r="2">
          <cell r="A2" t="str">
            <v>실     명</v>
          </cell>
        </row>
      </sheetData>
      <sheetData sheetId="2189">
        <row r="2">
          <cell r="A2" t="str">
            <v>실     명</v>
          </cell>
        </row>
      </sheetData>
      <sheetData sheetId="2190">
        <row r="2">
          <cell r="A2" t="str">
            <v>실     명</v>
          </cell>
        </row>
      </sheetData>
      <sheetData sheetId="2191">
        <row r="2">
          <cell r="A2" t="str">
            <v>실     명</v>
          </cell>
        </row>
      </sheetData>
      <sheetData sheetId="2192">
        <row r="2">
          <cell r="A2" t="str">
            <v>실     명</v>
          </cell>
        </row>
      </sheetData>
      <sheetData sheetId="2193">
        <row r="2">
          <cell r="A2" t="str">
            <v>실     명</v>
          </cell>
        </row>
      </sheetData>
      <sheetData sheetId="2194">
        <row r="2">
          <cell r="A2" t="str">
            <v>실     명</v>
          </cell>
        </row>
      </sheetData>
      <sheetData sheetId="2195">
        <row r="2">
          <cell r="A2" t="str">
            <v>실     명</v>
          </cell>
        </row>
      </sheetData>
      <sheetData sheetId="2196">
        <row r="2">
          <cell r="A2" t="str">
            <v>실     명</v>
          </cell>
        </row>
      </sheetData>
      <sheetData sheetId="2197">
        <row r="2">
          <cell r="A2" t="str">
            <v>실     명</v>
          </cell>
        </row>
      </sheetData>
      <sheetData sheetId="2198">
        <row r="2">
          <cell r="A2" t="str">
            <v>실     명</v>
          </cell>
        </row>
      </sheetData>
      <sheetData sheetId="2199">
        <row r="2">
          <cell r="A2" t="str">
            <v>실     명</v>
          </cell>
        </row>
      </sheetData>
      <sheetData sheetId="2200">
        <row r="2">
          <cell r="A2" t="str">
            <v>실     명</v>
          </cell>
        </row>
      </sheetData>
      <sheetData sheetId="2201">
        <row r="2">
          <cell r="A2" t="str">
            <v>실     명</v>
          </cell>
        </row>
      </sheetData>
      <sheetData sheetId="2202">
        <row r="2">
          <cell r="A2" t="str">
            <v>실     명</v>
          </cell>
        </row>
      </sheetData>
      <sheetData sheetId="2203">
        <row r="2">
          <cell r="A2" t="str">
            <v>실     명</v>
          </cell>
        </row>
      </sheetData>
      <sheetData sheetId="2204">
        <row r="2">
          <cell r="A2" t="str">
            <v>실     명</v>
          </cell>
        </row>
      </sheetData>
      <sheetData sheetId="2205">
        <row r="2">
          <cell r="A2" t="str">
            <v>실     명</v>
          </cell>
        </row>
      </sheetData>
      <sheetData sheetId="2206">
        <row r="2">
          <cell r="A2" t="str">
            <v>실     명</v>
          </cell>
        </row>
      </sheetData>
      <sheetData sheetId="2207">
        <row r="2">
          <cell r="A2" t="str">
            <v>실     명</v>
          </cell>
        </row>
      </sheetData>
      <sheetData sheetId="2208">
        <row r="2">
          <cell r="A2" t="str">
            <v>실     명</v>
          </cell>
        </row>
      </sheetData>
      <sheetData sheetId="2209">
        <row r="2">
          <cell r="A2" t="str">
            <v>실     명</v>
          </cell>
        </row>
      </sheetData>
      <sheetData sheetId="2210">
        <row r="2">
          <cell r="A2" t="str">
            <v>실     명</v>
          </cell>
        </row>
      </sheetData>
      <sheetData sheetId="2211">
        <row r="2">
          <cell r="A2" t="str">
            <v>실     명</v>
          </cell>
        </row>
      </sheetData>
      <sheetData sheetId="2212">
        <row r="2">
          <cell r="A2" t="str">
            <v>실     명</v>
          </cell>
        </row>
      </sheetData>
      <sheetData sheetId="2213">
        <row r="2">
          <cell r="A2" t="str">
            <v>실     명</v>
          </cell>
        </row>
      </sheetData>
      <sheetData sheetId="2214">
        <row r="2">
          <cell r="A2" t="str">
            <v>실     명</v>
          </cell>
        </row>
      </sheetData>
      <sheetData sheetId="2215">
        <row r="2">
          <cell r="A2" t="str">
            <v>실     명</v>
          </cell>
        </row>
      </sheetData>
      <sheetData sheetId="2216">
        <row r="2">
          <cell r="A2" t="str">
            <v>실     명</v>
          </cell>
        </row>
      </sheetData>
      <sheetData sheetId="2217">
        <row r="2">
          <cell r="A2" t="str">
            <v>실     명</v>
          </cell>
        </row>
      </sheetData>
      <sheetData sheetId="2218">
        <row r="2">
          <cell r="A2" t="str">
            <v>실     명</v>
          </cell>
        </row>
      </sheetData>
      <sheetData sheetId="2219">
        <row r="2">
          <cell r="A2" t="str">
            <v>실     명</v>
          </cell>
        </row>
      </sheetData>
      <sheetData sheetId="2220">
        <row r="2">
          <cell r="A2" t="str">
            <v>실     명</v>
          </cell>
        </row>
      </sheetData>
      <sheetData sheetId="2221">
        <row r="2">
          <cell r="A2" t="str">
            <v>실     명</v>
          </cell>
        </row>
      </sheetData>
      <sheetData sheetId="2222">
        <row r="2">
          <cell r="A2" t="str">
            <v>실     명</v>
          </cell>
        </row>
      </sheetData>
      <sheetData sheetId="2223">
        <row r="2">
          <cell r="A2" t="str">
            <v>실     명</v>
          </cell>
        </row>
      </sheetData>
      <sheetData sheetId="2224">
        <row r="2">
          <cell r="A2" t="str">
            <v>실     명</v>
          </cell>
        </row>
      </sheetData>
      <sheetData sheetId="2225">
        <row r="2">
          <cell r="A2" t="str">
            <v>실     명</v>
          </cell>
        </row>
      </sheetData>
      <sheetData sheetId="2226">
        <row r="2">
          <cell r="A2" t="str">
            <v>실     명</v>
          </cell>
        </row>
      </sheetData>
      <sheetData sheetId="2227">
        <row r="2">
          <cell r="A2" t="str">
            <v>실     명</v>
          </cell>
        </row>
      </sheetData>
      <sheetData sheetId="2228">
        <row r="2">
          <cell r="A2" t="str">
            <v>실     명</v>
          </cell>
        </row>
      </sheetData>
      <sheetData sheetId="2229">
        <row r="2">
          <cell r="A2" t="str">
            <v>실     명</v>
          </cell>
        </row>
      </sheetData>
      <sheetData sheetId="2230">
        <row r="2">
          <cell r="A2" t="str">
            <v>실     명</v>
          </cell>
        </row>
      </sheetData>
      <sheetData sheetId="2231">
        <row r="2">
          <cell r="A2" t="str">
            <v>실     명</v>
          </cell>
        </row>
      </sheetData>
      <sheetData sheetId="2232">
        <row r="2">
          <cell r="A2" t="str">
            <v>실     명</v>
          </cell>
        </row>
      </sheetData>
      <sheetData sheetId="2233">
        <row r="2">
          <cell r="A2" t="str">
            <v>실     명</v>
          </cell>
        </row>
      </sheetData>
      <sheetData sheetId="2234">
        <row r="2">
          <cell r="A2" t="str">
            <v>실     명</v>
          </cell>
        </row>
      </sheetData>
      <sheetData sheetId="2235">
        <row r="2">
          <cell r="A2" t="str">
            <v>실     명</v>
          </cell>
        </row>
      </sheetData>
      <sheetData sheetId="2236">
        <row r="2">
          <cell r="A2" t="str">
            <v>실     명</v>
          </cell>
        </row>
      </sheetData>
      <sheetData sheetId="2237">
        <row r="2">
          <cell r="A2" t="str">
            <v>실     명</v>
          </cell>
        </row>
      </sheetData>
      <sheetData sheetId="2238">
        <row r="2">
          <cell r="A2" t="str">
            <v>실     명</v>
          </cell>
        </row>
      </sheetData>
      <sheetData sheetId="2239">
        <row r="2">
          <cell r="A2" t="str">
            <v>실     명</v>
          </cell>
        </row>
      </sheetData>
      <sheetData sheetId="2240">
        <row r="2">
          <cell r="A2" t="str">
            <v>실     명</v>
          </cell>
        </row>
      </sheetData>
      <sheetData sheetId="2241">
        <row r="2">
          <cell r="A2" t="str">
            <v>실     명</v>
          </cell>
        </row>
      </sheetData>
      <sheetData sheetId="2242">
        <row r="2">
          <cell r="A2" t="str">
            <v>실     명</v>
          </cell>
        </row>
      </sheetData>
      <sheetData sheetId="2243">
        <row r="2">
          <cell r="A2" t="str">
            <v>실     명</v>
          </cell>
        </row>
      </sheetData>
      <sheetData sheetId="2244">
        <row r="2">
          <cell r="A2" t="str">
            <v>실     명</v>
          </cell>
        </row>
      </sheetData>
      <sheetData sheetId="2245">
        <row r="2">
          <cell r="A2" t="str">
            <v>실     명</v>
          </cell>
        </row>
      </sheetData>
      <sheetData sheetId="2246">
        <row r="2">
          <cell r="A2" t="str">
            <v>실     명</v>
          </cell>
        </row>
      </sheetData>
      <sheetData sheetId="2247">
        <row r="2">
          <cell r="A2" t="str">
            <v>실     명</v>
          </cell>
        </row>
      </sheetData>
      <sheetData sheetId="2248">
        <row r="2">
          <cell r="A2" t="str">
            <v>실     명</v>
          </cell>
        </row>
      </sheetData>
      <sheetData sheetId="2249">
        <row r="2">
          <cell r="A2" t="str">
            <v>실     명</v>
          </cell>
        </row>
      </sheetData>
      <sheetData sheetId="2250">
        <row r="2">
          <cell r="A2" t="str">
            <v>실     명</v>
          </cell>
        </row>
      </sheetData>
      <sheetData sheetId="2251">
        <row r="2">
          <cell r="A2" t="str">
            <v>실     명</v>
          </cell>
        </row>
      </sheetData>
      <sheetData sheetId="2252">
        <row r="2">
          <cell r="A2" t="str">
            <v>실     명</v>
          </cell>
        </row>
      </sheetData>
      <sheetData sheetId="2253">
        <row r="2">
          <cell r="A2" t="str">
            <v>실     명</v>
          </cell>
        </row>
      </sheetData>
      <sheetData sheetId="2254">
        <row r="2">
          <cell r="A2" t="str">
            <v>실     명</v>
          </cell>
        </row>
      </sheetData>
      <sheetData sheetId="2255">
        <row r="2">
          <cell r="A2" t="str">
            <v>실     명</v>
          </cell>
        </row>
      </sheetData>
      <sheetData sheetId="2256">
        <row r="2">
          <cell r="A2" t="str">
            <v>실     명</v>
          </cell>
        </row>
      </sheetData>
      <sheetData sheetId="2257">
        <row r="2">
          <cell r="A2" t="str">
            <v>실     명</v>
          </cell>
        </row>
      </sheetData>
      <sheetData sheetId="2258">
        <row r="2">
          <cell r="A2" t="str">
            <v>실     명</v>
          </cell>
        </row>
      </sheetData>
      <sheetData sheetId="2259">
        <row r="2">
          <cell r="A2" t="str">
            <v>실     명</v>
          </cell>
        </row>
      </sheetData>
      <sheetData sheetId="2260">
        <row r="2">
          <cell r="A2" t="str">
            <v>실     명</v>
          </cell>
        </row>
      </sheetData>
      <sheetData sheetId="2261">
        <row r="2">
          <cell r="A2" t="str">
            <v>실     명</v>
          </cell>
        </row>
      </sheetData>
      <sheetData sheetId="2262">
        <row r="2">
          <cell r="A2" t="str">
            <v>실     명</v>
          </cell>
        </row>
      </sheetData>
      <sheetData sheetId="2263">
        <row r="2">
          <cell r="A2" t="str">
            <v>실     명</v>
          </cell>
        </row>
      </sheetData>
      <sheetData sheetId="2264">
        <row r="2">
          <cell r="A2" t="str">
            <v>실     명</v>
          </cell>
        </row>
      </sheetData>
      <sheetData sheetId="2265">
        <row r="2">
          <cell r="A2" t="str">
            <v>실     명</v>
          </cell>
        </row>
      </sheetData>
      <sheetData sheetId="2266">
        <row r="2">
          <cell r="A2" t="str">
            <v>실     명</v>
          </cell>
        </row>
      </sheetData>
      <sheetData sheetId="2267">
        <row r="2">
          <cell r="A2" t="str">
            <v>실     명</v>
          </cell>
        </row>
      </sheetData>
      <sheetData sheetId="2268">
        <row r="2">
          <cell r="A2" t="str">
            <v>실     명</v>
          </cell>
        </row>
      </sheetData>
      <sheetData sheetId="2269">
        <row r="2">
          <cell r="A2" t="str">
            <v>실     명</v>
          </cell>
        </row>
      </sheetData>
      <sheetData sheetId="2270">
        <row r="2">
          <cell r="A2" t="str">
            <v>실     명</v>
          </cell>
        </row>
      </sheetData>
      <sheetData sheetId="2271">
        <row r="2">
          <cell r="A2" t="str">
            <v>실     명</v>
          </cell>
        </row>
      </sheetData>
      <sheetData sheetId="2272">
        <row r="2">
          <cell r="A2" t="str">
            <v>실     명</v>
          </cell>
        </row>
      </sheetData>
      <sheetData sheetId="2273">
        <row r="2">
          <cell r="A2" t="str">
            <v>실     명</v>
          </cell>
        </row>
      </sheetData>
      <sheetData sheetId="2274">
        <row r="2">
          <cell r="A2" t="str">
            <v>실     명</v>
          </cell>
        </row>
      </sheetData>
      <sheetData sheetId="2275">
        <row r="2">
          <cell r="A2" t="str">
            <v>실     명</v>
          </cell>
        </row>
      </sheetData>
      <sheetData sheetId="2276">
        <row r="2">
          <cell r="A2" t="str">
            <v>실     명</v>
          </cell>
        </row>
      </sheetData>
      <sheetData sheetId="2277">
        <row r="2">
          <cell r="A2" t="str">
            <v>실     명</v>
          </cell>
        </row>
      </sheetData>
      <sheetData sheetId="2278">
        <row r="2">
          <cell r="A2" t="str">
            <v>실     명</v>
          </cell>
        </row>
      </sheetData>
      <sheetData sheetId="2279">
        <row r="2">
          <cell r="A2" t="str">
            <v>실     명</v>
          </cell>
        </row>
      </sheetData>
      <sheetData sheetId="2280">
        <row r="2">
          <cell r="A2" t="str">
            <v>실     명</v>
          </cell>
        </row>
      </sheetData>
      <sheetData sheetId="2281">
        <row r="2">
          <cell r="A2" t="str">
            <v>실     명</v>
          </cell>
        </row>
      </sheetData>
      <sheetData sheetId="2282">
        <row r="2">
          <cell r="A2" t="str">
            <v>실     명</v>
          </cell>
        </row>
      </sheetData>
      <sheetData sheetId="2283">
        <row r="2">
          <cell r="A2" t="str">
            <v>실     명</v>
          </cell>
        </row>
      </sheetData>
      <sheetData sheetId="2284">
        <row r="2">
          <cell r="A2" t="str">
            <v>실     명</v>
          </cell>
        </row>
      </sheetData>
      <sheetData sheetId="2285">
        <row r="2">
          <cell r="A2" t="str">
            <v>실     명</v>
          </cell>
        </row>
      </sheetData>
      <sheetData sheetId="2286">
        <row r="2">
          <cell r="A2" t="str">
            <v>실     명</v>
          </cell>
        </row>
      </sheetData>
      <sheetData sheetId="2287">
        <row r="2">
          <cell r="A2" t="str">
            <v>실     명</v>
          </cell>
        </row>
      </sheetData>
      <sheetData sheetId="2288">
        <row r="2">
          <cell r="A2" t="str">
            <v>실     명</v>
          </cell>
        </row>
      </sheetData>
      <sheetData sheetId="2289">
        <row r="2">
          <cell r="A2" t="str">
            <v>실     명</v>
          </cell>
        </row>
      </sheetData>
      <sheetData sheetId="2290">
        <row r="2">
          <cell r="A2" t="str">
            <v>실     명</v>
          </cell>
        </row>
      </sheetData>
      <sheetData sheetId="2291">
        <row r="2">
          <cell r="A2" t="str">
            <v>실     명</v>
          </cell>
        </row>
      </sheetData>
      <sheetData sheetId="2292">
        <row r="2">
          <cell r="A2" t="str">
            <v>실     명</v>
          </cell>
        </row>
      </sheetData>
      <sheetData sheetId="2293">
        <row r="2">
          <cell r="A2" t="str">
            <v>실     명</v>
          </cell>
        </row>
      </sheetData>
      <sheetData sheetId="2294">
        <row r="2">
          <cell r="A2" t="str">
            <v>실     명</v>
          </cell>
        </row>
      </sheetData>
      <sheetData sheetId="2295">
        <row r="2">
          <cell r="A2" t="str">
            <v>실     명</v>
          </cell>
        </row>
      </sheetData>
      <sheetData sheetId="2296">
        <row r="2">
          <cell r="A2" t="str">
            <v>실     명</v>
          </cell>
        </row>
      </sheetData>
      <sheetData sheetId="2297">
        <row r="2">
          <cell r="A2" t="str">
            <v>실     명</v>
          </cell>
        </row>
      </sheetData>
      <sheetData sheetId="2298">
        <row r="2">
          <cell r="A2" t="str">
            <v>실     명</v>
          </cell>
        </row>
      </sheetData>
      <sheetData sheetId="2299">
        <row r="2">
          <cell r="A2" t="str">
            <v>실     명</v>
          </cell>
        </row>
      </sheetData>
      <sheetData sheetId="2300">
        <row r="2">
          <cell r="A2" t="str">
            <v>실     명</v>
          </cell>
        </row>
      </sheetData>
      <sheetData sheetId="2301">
        <row r="2">
          <cell r="A2" t="str">
            <v>실     명</v>
          </cell>
        </row>
      </sheetData>
      <sheetData sheetId="2302">
        <row r="2">
          <cell r="A2" t="str">
            <v>실     명</v>
          </cell>
        </row>
      </sheetData>
      <sheetData sheetId="2303">
        <row r="2">
          <cell r="A2" t="str">
            <v>실     명</v>
          </cell>
        </row>
      </sheetData>
      <sheetData sheetId="2304">
        <row r="2">
          <cell r="A2" t="str">
            <v>실     명</v>
          </cell>
        </row>
      </sheetData>
      <sheetData sheetId="2305">
        <row r="2">
          <cell r="A2" t="str">
            <v>실     명</v>
          </cell>
        </row>
      </sheetData>
      <sheetData sheetId="2306">
        <row r="2">
          <cell r="A2" t="str">
            <v>실     명</v>
          </cell>
        </row>
      </sheetData>
      <sheetData sheetId="2307">
        <row r="2">
          <cell r="A2" t="str">
            <v>실     명</v>
          </cell>
        </row>
      </sheetData>
      <sheetData sheetId="2308">
        <row r="2">
          <cell r="A2" t="str">
            <v>실     명</v>
          </cell>
        </row>
      </sheetData>
      <sheetData sheetId="2309">
        <row r="2">
          <cell r="A2" t="str">
            <v>실     명</v>
          </cell>
        </row>
      </sheetData>
      <sheetData sheetId="2310">
        <row r="2">
          <cell r="A2" t="str">
            <v>실     명</v>
          </cell>
        </row>
      </sheetData>
      <sheetData sheetId="2311">
        <row r="2">
          <cell r="A2" t="str">
            <v>실     명</v>
          </cell>
        </row>
      </sheetData>
      <sheetData sheetId="2312">
        <row r="2">
          <cell r="A2" t="str">
            <v>실     명</v>
          </cell>
        </row>
      </sheetData>
      <sheetData sheetId="2313">
        <row r="2">
          <cell r="A2" t="str">
            <v>실     명</v>
          </cell>
        </row>
      </sheetData>
      <sheetData sheetId="2314">
        <row r="2">
          <cell r="A2" t="str">
            <v>실     명</v>
          </cell>
        </row>
      </sheetData>
      <sheetData sheetId="2315">
        <row r="2">
          <cell r="A2" t="str">
            <v>실     명</v>
          </cell>
        </row>
      </sheetData>
      <sheetData sheetId="2316">
        <row r="2">
          <cell r="A2" t="str">
            <v>실     명</v>
          </cell>
        </row>
      </sheetData>
      <sheetData sheetId="2317">
        <row r="2">
          <cell r="A2" t="str">
            <v>실     명</v>
          </cell>
        </row>
      </sheetData>
      <sheetData sheetId="2318">
        <row r="2">
          <cell r="A2" t="str">
            <v>실     명</v>
          </cell>
        </row>
      </sheetData>
      <sheetData sheetId="2319">
        <row r="2">
          <cell r="A2" t="str">
            <v>실     명</v>
          </cell>
        </row>
      </sheetData>
      <sheetData sheetId="2320">
        <row r="2">
          <cell r="A2" t="str">
            <v>실     명</v>
          </cell>
        </row>
      </sheetData>
      <sheetData sheetId="2321">
        <row r="2">
          <cell r="A2" t="str">
            <v>실     명</v>
          </cell>
        </row>
      </sheetData>
      <sheetData sheetId="2322">
        <row r="2">
          <cell r="A2" t="str">
            <v>실     명</v>
          </cell>
        </row>
      </sheetData>
      <sheetData sheetId="2323">
        <row r="2">
          <cell r="A2" t="str">
            <v>실     명</v>
          </cell>
        </row>
      </sheetData>
      <sheetData sheetId="2324">
        <row r="2">
          <cell r="A2" t="str">
            <v>실     명</v>
          </cell>
        </row>
      </sheetData>
      <sheetData sheetId="2325">
        <row r="2">
          <cell r="A2" t="str">
            <v>실     명</v>
          </cell>
        </row>
      </sheetData>
      <sheetData sheetId="2326">
        <row r="2">
          <cell r="A2" t="str">
            <v>실     명</v>
          </cell>
        </row>
      </sheetData>
      <sheetData sheetId="2327">
        <row r="2">
          <cell r="A2" t="str">
            <v>실     명</v>
          </cell>
        </row>
      </sheetData>
      <sheetData sheetId="2328">
        <row r="2">
          <cell r="A2" t="str">
            <v>실     명</v>
          </cell>
        </row>
      </sheetData>
      <sheetData sheetId="2329">
        <row r="2">
          <cell r="A2" t="str">
            <v>실     명</v>
          </cell>
        </row>
      </sheetData>
      <sheetData sheetId="2330">
        <row r="2">
          <cell r="A2" t="str">
            <v>실     명</v>
          </cell>
        </row>
      </sheetData>
      <sheetData sheetId="2331">
        <row r="2">
          <cell r="A2" t="str">
            <v>실     명</v>
          </cell>
        </row>
      </sheetData>
      <sheetData sheetId="2332">
        <row r="2">
          <cell r="A2" t="str">
            <v>실     명</v>
          </cell>
        </row>
      </sheetData>
      <sheetData sheetId="2333">
        <row r="2">
          <cell r="A2" t="str">
            <v>실     명</v>
          </cell>
        </row>
      </sheetData>
      <sheetData sheetId="2334">
        <row r="2">
          <cell r="A2" t="str">
            <v>실     명</v>
          </cell>
        </row>
      </sheetData>
      <sheetData sheetId="2335">
        <row r="2">
          <cell r="A2" t="str">
            <v>실     명</v>
          </cell>
        </row>
      </sheetData>
      <sheetData sheetId="2336">
        <row r="2">
          <cell r="A2" t="str">
            <v>실     명</v>
          </cell>
        </row>
      </sheetData>
      <sheetData sheetId="2337">
        <row r="2">
          <cell r="A2" t="str">
            <v>실     명</v>
          </cell>
        </row>
      </sheetData>
      <sheetData sheetId="2338">
        <row r="2">
          <cell r="A2" t="str">
            <v>실     명</v>
          </cell>
        </row>
      </sheetData>
      <sheetData sheetId="2339">
        <row r="2">
          <cell r="A2" t="str">
            <v>실     명</v>
          </cell>
        </row>
      </sheetData>
      <sheetData sheetId="2340">
        <row r="2">
          <cell r="A2" t="str">
            <v>실     명</v>
          </cell>
        </row>
      </sheetData>
      <sheetData sheetId="2341">
        <row r="2">
          <cell r="A2" t="str">
            <v>실     명</v>
          </cell>
        </row>
      </sheetData>
      <sheetData sheetId="2342">
        <row r="2">
          <cell r="A2" t="str">
            <v>실     명</v>
          </cell>
        </row>
      </sheetData>
      <sheetData sheetId="2343">
        <row r="2">
          <cell r="A2" t="str">
            <v>실     명</v>
          </cell>
        </row>
      </sheetData>
      <sheetData sheetId="2344">
        <row r="2">
          <cell r="A2" t="str">
            <v>실     명</v>
          </cell>
        </row>
      </sheetData>
      <sheetData sheetId="2345">
        <row r="2">
          <cell r="A2" t="str">
            <v>실     명</v>
          </cell>
        </row>
      </sheetData>
      <sheetData sheetId="2346">
        <row r="2">
          <cell r="A2" t="str">
            <v>실     명</v>
          </cell>
        </row>
      </sheetData>
      <sheetData sheetId="2347">
        <row r="2">
          <cell r="A2" t="str">
            <v>실     명</v>
          </cell>
        </row>
      </sheetData>
      <sheetData sheetId="2348">
        <row r="2">
          <cell r="A2" t="str">
            <v>실     명</v>
          </cell>
        </row>
      </sheetData>
      <sheetData sheetId="2349">
        <row r="2">
          <cell r="A2" t="str">
            <v>실     명</v>
          </cell>
        </row>
      </sheetData>
      <sheetData sheetId="2350">
        <row r="2">
          <cell r="A2" t="str">
            <v>실     명</v>
          </cell>
        </row>
      </sheetData>
      <sheetData sheetId="2351">
        <row r="2">
          <cell r="A2" t="str">
            <v>실     명</v>
          </cell>
        </row>
      </sheetData>
      <sheetData sheetId="2352">
        <row r="2">
          <cell r="A2" t="str">
            <v>실     명</v>
          </cell>
        </row>
      </sheetData>
      <sheetData sheetId="2353">
        <row r="2">
          <cell r="A2" t="str">
            <v>실     명</v>
          </cell>
        </row>
      </sheetData>
      <sheetData sheetId="2354">
        <row r="2">
          <cell r="A2" t="str">
            <v>실     명</v>
          </cell>
        </row>
      </sheetData>
      <sheetData sheetId="2355">
        <row r="2">
          <cell r="A2" t="str">
            <v>실     명</v>
          </cell>
        </row>
      </sheetData>
      <sheetData sheetId="2356">
        <row r="2">
          <cell r="A2" t="str">
            <v>실     명</v>
          </cell>
        </row>
      </sheetData>
      <sheetData sheetId="2357">
        <row r="2">
          <cell r="A2" t="str">
            <v>실     명</v>
          </cell>
        </row>
      </sheetData>
      <sheetData sheetId="2358">
        <row r="2">
          <cell r="A2" t="str">
            <v>실     명</v>
          </cell>
        </row>
      </sheetData>
      <sheetData sheetId="2359">
        <row r="2">
          <cell r="A2" t="str">
            <v>실     명</v>
          </cell>
        </row>
      </sheetData>
      <sheetData sheetId="2360">
        <row r="2">
          <cell r="A2" t="str">
            <v>실     명</v>
          </cell>
        </row>
      </sheetData>
      <sheetData sheetId="2361">
        <row r="2">
          <cell r="A2" t="str">
            <v>실     명</v>
          </cell>
        </row>
      </sheetData>
      <sheetData sheetId="2362">
        <row r="2">
          <cell r="A2" t="str">
            <v>실     명</v>
          </cell>
        </row>
      </sheetData>
      <sheetData sheetId="2363">
        <row r="2">
          <cell r="A2" t="str">
            <v>실     명</v>
          </cell>
        </row>
      </sheetData>
      <sheetData sheetId="2364">
        <row r="2">
          <cell r="A2" t="str">
            <v>실     명</v>
          </cell>
        </row>
      </sheetData>
      <sheetData sheetId="2365">
        <row r="2">
          <cell r="A2" t="str">
            <v>실     명</v>
          </cell>
        </row>
      </sheetData>
      <sheetData sheetId="2366">
        <row r="2">
          <cell r="A2" t="str">
            <v>실     명</v>
          </cell>
        </row>
      </sheetData>
      <sheetData sheetId="2367">
        <row r="2">
          <cell r="A2" t="str">
            <v>실     명</v>
          </cell>
        </row>
      </sheetData>
      <sheetData sheetId="2368">
        <row r="2">
          <cell r="A2" t="str">
            <v>실     명</v>
          </cell>
        </row>
      </sheetData>
      <sheetData sheetId="2369">
        <row r="2">
          <cell r="A2" t="str">
            <v>실     명</v>
          </cell>
        </row>
      </sheetData>
      <sheetData sheetId="2370">
        <row r="2">
          <cell r="A2" t="str">
            <v>실     명</v>
          </cell>
        </row>
      </sheetData>
      <sheetData sheetId="2371">
        <row r="2">
          <cell r="A2" t="str">
            <v>실     명</v>
          </cell>
        </row>
      </sheetData>
      <sheetData sheetId="2372">
        <row r="2">
          <cell r="A2" t="str">
            <v>실     명</v>
          </cell>
        </row>
      </sheetData>
      <sheetData sheetId="2373">
        <row r="2">
          <cell r="A2" t="str">
            <v>실     명</v>
          </cell>
        </row>
      </sheetData>
      <sheetData sheetId="2374">
        <row r="2">
          <cell r="A2" t="str">
            <v>실     명</v>
          </cell>
        </row>
      </sheetData>
      <sheetData sheetId="2375">
        <row r="2">
          <cell r="A2" t="str">
            <v>실     명</v>
          </cell>
        </row>
      </sheetData>
      <sheetData sheetId="2376">
        <row r="2">
          <cell r="A2" t="str">
            <v>실     명</v>
          </cell>
        </row>
      </sheetData>
      <sheetData sheetId="2377">
        <row r="2">
          <cell r="A2" t="str">
            <v>실     명</v>
          </cell>
        </row>
      </sheetData>
      <sheetData sheetId="2378">
        <row r="2">
          <cell r="A2" t="str">
            <v>실     명</v>
          </cell>
        </row>
      </sheetData>
      <sheetData sheetId="2379">
        <row r="2">
          <cell r="A2" t="str">
            <v>실     명</v>
          </cell>
        </row>
      </sheetData>
      <sheetData sheetId="2380">
        <row r="2">
          <cell r="A2" t="str">
            <v>실     명</v>
          </cell>
        </row>
      </sheetData>
      <sheetData sheetId="2381">
        <row r="2">
          <cell r="A2" t="str">
            <v>실     명</v>
          </cell>
        </row>
      </sheetData>
      <sheetData sheetId="2382">
        <row r="2">
          <cell r="A2" t="str">
            <v>실     명</v>
          </cell>
        </row>
      </sheetData>
      <sheetData sheetId="2383">
        <row r="2">
          <cell r="A2" t="str">
            <v>실     명</v>
          </cell>
        </row>
      </sheetData>
      <sheetData sheetId="2384">
        <row r="2">
          <cell r="A2" t="str">
            <v>실     명</v>
          </cell>
        </row>
      </sheetData>
      <sheetData sheetId="2385">
        <row r="2">
          <cell r="A2" t="str">
            <v>실     명</v>
          </cell>
        </row>
      </sheetData>
      <sheetData sheetId="2386">
        <row r="2">
          <cell r="A2" t="str">
            <v>실     명</v>
          </cell>
        </row>
      </sheetData>
      <sheetData sheetId="2387">
        <row r="2">
          <cell r="A2" t="str">
            <v>실     명</v>
          </cell>
        </row>
      </sheetData>
      <sheetData sheetId="2388">
        <row r="2">
          <cell r="A2" t="str">
            <v>실     명</v>
          </cell>
        </row>
      </sheetData>
      <sheetData sheetId="2389">
        <row r="2">
          <cell r="A2" t="str">
            <v>실     명</v>
          </cell>
        </row>
      </sheetData>
      <sheetData sheetId="2390">
        <row r="2">
          <cell r="A2" t="str">
            <v>실     명</v>
          </cell>
        </row>
      </sheetData>
      <sheetData sheetId="2391">
        <row r="2">
          <cell r="A2" t="str">
            <v>실     명</v>
          </cell>
        </row>
      </sheetData>
      <sheetData sheetId="2392">
        <row r="2">
          <cell r="A2" t="str">
            <v>실     명</v>
          </cell>
        </row>
      </sheetData>
      <sheetData sheetId="2393">
        <row r="2">
          <cell r="A2" t="str">
            <v>실     명</v>
          </cell>
        </row>
      </sheetData>
      <sheetData sheetId="2394">
        <row r="2">
          <cell r="A2" t="str">
            <v>실     명</v>
          </cell>
        </row>
      </sheetData>
      <sheetData sheetId="2395">
        <row r="2">
          <cell r="A2" t="str">
            <v>실     명</v>
          </cell>
        </row>
      </sheetData>
      <sheetData sheetId="2396">
        <row r="2">
          <cell r="A2" t="str">
            <v>실     명</v>
          </cell>
        </row>
      </sheetData>
      <sheetData sheetId="2397">
        <row r="2">
          <cell r="A2" t="str">
            <v>실     명</v>
          </cell>
        </row>
      </sheetData>
      <sheetData sheetId="2398">
        <row r="2">
          <cell r="A2" t="str">
            <v>실     명</v>
          </cell>
        </row>
      </sheetData>
      <sheetData sheetId="2399">
        <row r="2">
          <cell r="A2" t="str">
            <v>실     명</v>
          </cell>
        </row>
      </sheetData>
      <sheetData sheetId="2400">
        <row r="2">
          <cell r="A2" t="str">
            <v>실     명</v>
          </cell>
        </row>
      </sheetData>
      <sheetData sheetId="2401">
        <row r="2">
          <cell r="A2" t="str">
            <v>실     명</v>
          </cell>
        </row>
      </sheetData>
      <sheetData sheetId="2402">
        <row r="2">
          <cell r="A2" t="str">
            <v>실     명</v>
          </cell>
        </row>
      </sheetData>
      <sheetData sheetId="2403">
        <row r="2">
          <cell r="A2" t="str">
            <v>실     명</v>
          </cell>
        </row>
      </sheetData>
      <sheetData sheetId="2404">
        <row r="2">
          <cell r="A2" t="str">
            <v>실     명</v>
          </cell>
        </row>
      </sheetData>
      <sheetData sheetId="2405">
        <row r="2">
          <cell r="A2" t="str">
            <v>실     명</v>
          </cell>
        </row>
      </sheetData>
      <sheetData sheetId="2406">
        <row r="2">
          <cell r="A2" t="str">
            <v>실     명</v>
          </cell>
        </row>
      </sheetData>
      <sheetData sheetId="2407">
        <row r="2">
          <cell r="A2" t="str">
            <v>실     명</v>
          </cell>
        </row>
      </sheetData>
      <sheetData sheetId="2408">
        <row r="2">
          <cell r="A2" t="str">
            <v>실     명</v>
          </cell>
        </row>
      </sheetData>
      <sheetData sheetId="2409">
        <row r="2">
          <cell r="A2" t="str">
            <v>실     명</v>
          </cell>
        </row>
      </sheetData>
      <sheetData sheetId="2410">
        <row r="2">
          <cell r="A2" t="str">
            <v>실     명</v>
          </cell>
        </row>
      </sheetData>
      <sheetData sheetId="2411">
        <row r="2">
          <cell r="A2" t="str">
            <v>실     명</v>
          </cell>
        </row>
      </sheetData>
      <sheetData sheetId="2412">
        <row r="2">
          <cell r="A2" t="str">
            <v>실     명</v>
          </cell>
        </row>
      </sheetData>
      <sheetData sheetId="2413">
        <row r="2">
          <cell r="A2" t="str">
            <v>실     명</v>
          </cell>
        </row>
      </sheetData>
      <sheetData sheetId="2414">
        <row r="2">
          <cell r="A2" t="str">
            <v>실     명</v>
          </cell>
        </row>
      </sheetData>
      <sheetData sheetId="2415">
        <row r="2">
          <cell r="A2" t="str">
            <v>실     명</v>
          </cell>
        </row>
      </sheetData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>
        <row r="2">
          <cell r="A2" t="str">
            <v>실     명</v>
          </cell>
        </row>
      </sheetData>
      <sheetData sheetId="2438">
        <row r="2">
          <cell r="A2" t="str">
            <v>실     명</v>
          </cell>
        </row>
      </sheetData>
      <sheetData sheetId="2439">
        <row r="2">
          <cell r="A2" t="str">
            <v>실     명</v>
          </cell>
        </row>
      </sheetData>
      <sheetData sheetId="2440">
        <row r="2">
          <cell r="A2" t="str">
            <v>실     명</v>
          </cell>
        </row>
      </sheetData>
      <sheetData sheetId="2441" refreshError="1"/>
      <sheetData sheetId="2442" refreshError="1"/>
      <sheetData sheetId="2443">
        <row r="2">
          <cell r="A2" t="str">
            <v>실     명</v>
          </cell>
        </row>
      </sheetData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>
        <row r="2">
          <cell r="A2" t="str">
            <v>Y</v>
          </cell>
        </row>
      </sheetData>
      <sheetData sheetId="2450">
        <row r="2">
          <cell r="A2" t="str">
            <v>레미콘</v>
          </cell>
        </row>
      </sheetData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>
        <row r="2">
          <cell r="A2" t="str">
            <v>B¹</v>
          </cell>
        </row>
      </sheetData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>
        <row r="2">
          <cell r="A2" t="str">
            <v>실     명</v>
          </cell>
        </row>
      </sheetData>
      <sheetData sheetId="2511">
        <row r="2">
          <cell r="A2" t="str">
            <v>실     명</v>
          </cell>
        </row>
      </sheetData>
      <sheetData sheetId="2512">
        <row r="2">
          <cell r="A2" t="str">
            <v>실     명</v>
          </cell>
        </row>
      </sheetData>
      <sheetData sheetId="2513">
        <row r="2">
          <cell r="A2" t="str">
            <v>실     명</v>
          </cell>
        </row>
      </sheetData>
      <sheetData sheetId="2514">
        <row r="2">
          <cell r="A2" t="str">
            <v>실     명</v>
          </cell>
        </row>
      </sheetData>
      <sheetData sheetId="2515">
        <row r="2">
          <cell r="A2" t="str">
            <v>실     명</v>
          </cell>
        </row>
      </sheetData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>
        <row r="2">
          <cell r="A2" t="str">
            <v>실     명</v>
          </cell>
        </row>
      </sheetData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>
        <row r="2">
          <cell r="A2" t="str">
            <v>실     명</v>
          </cell>
        </row>
      </sheetData>
      <sheetData sheetId="2538">
        <row r="2">
          <cell r="A2" t="str">
            <v>실     명</v>
          </cell>
        </row>
      </sheetData>
      <sheetData sheetId="2539">
        <row r="2">
          <cell r="A2" t="str">
            <v>실     명</v>
          </cell>
        </row>
      </sheetData>
      <sheetData sheetId="2540">
        <row r="2">
          <cell r="A2" t="str">
            <v>실     명</v>
          </cell>
        </row>
      </sheetData>
      <sheetData sheetId="2541">
        <row r="2">
          <cell r="A2" t="str">
            <v>실     명</v>
          </cell>
        </row>
      </sheetData>
      <sheetData sheetId="2542">
        <row r="2">
          <cell r="A2" t="str">
            <v>실     명</v>
          </cell>
        </row>
      </sheetData>
      <sheetData sheetId="2543">
        <row r="2">
          <cell r="A2" t="str">
            <v>실     명</v>
          </cell>
        </row>
      </sheetData>
      <sheetData sheetId="2544">
        <row r="2">
          <cell r="A2" t="str">
            <v>실     명</v>
          </cell>
        </row>
      </sheetData>
      <sheetData sheetId="2545">
        <row r="2">
          <cell r="A2" t="str">
            <v>실     명</v>
          </cell>
        </row>
      </sheetData>
      <sheetData sheetId="2546">
        <row r="2">
          <cell r="A2" t="str">
            <v>실     명</v>
          </cell>
        </row>
      </sheetData>
      <sheetData sheetId="2547">
        <row r="2">
          <cell r="A2" t="str">
            <v>실     명</v>
          </cell>
        </row>
      </sheetData>
      <sheetData sheetId="2548">
        <row r="2">
          <cell r="A2" t="str">
            <v>실     명</v>
          </cell>
        </row>
      </sheetData>
      <sheetData sheetId="2549">
        <row r="2">
          <cell r="A2" t="str">
            <v>실     명</v>
          </cell>
        </row>
      </sheetData>
      <sheetData sheetId="2550">
        <row r="2">
          <cell r="A2" t="str">
            <v>실     명</v>
          </cell>
        </row>
      </sheetData>
      <sheetData sheetId="2551">
        <row r="2">
          <cell r="A2" t="str">
            <v>실     명</v>
          </cell>
        </row>
      </sheetData>
      <sheetData sheetId="2552">
        <row r="2">
          <cell r="A2" t="str">
            <v>실     명</v>
          </cell>
        </row>
      </sheetData>
      <sheetData sheetId="2553">
        <row r="2">
          <cell r="A2" t="str">
            <v>실     명</v>
          </cell>
        </row>
      </sheetData>
      <sheetData sheetId="2554">
        <row r="2">
          <cell r="A2" t="str">
            <v>실     명</v>
          </cell>
        </row>
      </sheetData>
      <sheetData sheetId="2555">
        <row r="2">
          <cell r="A2" t="str">
            <v>실     명</v>
          </cell>
        </row>
      </sheetData>
      <sheetData sheetId="2556">
        <row r="2">
          <cell r="A2" t="str">
            <v>실     명</v>
          </cell>
        </row>
      </sheetData>
      <sheetData sheetId="2557">
        <row r="2">
          <cell r="A2" t="str">
            <v>실     명</v>
          </cell>
        </row>
      </sheetData>
      <sheetData sheetId="2558">
        <row r="2">
          <cell r="A2" t="str">
            <v>실     명</v>
          </cell>
        </row>
      </sheetData>
      <sheetData sheetId="2559">
        <row r="2">
          <cell r="A2" t="str">
            <v>실     명</v>
          </cell>
        </row>
      </sheetData>
      <sheetData sheetId="2560">
        <row r="2">
          <cell r="A2" t="str">
            <v>실     명</v>
          </cell>
        </row>
      </sheetData>
      <sheetData sheetId="2561">
        <row r="2">
          <cell r="A2" t="str">
            <v>실     명</v>
          </cell>
        </row>
      </sheetData>
      <sheetData sheetId="2562">
        <row r="2">
          <cell r="A2" t="str">
            <v>실     명</v>
          </cell>
        </row>
      </sheetData>
      <sheetData sheetId="2563">
        <row r="2">
          <cell r="A2" t="str">
            <v>실     명</v>
          </cell>
        </row>
      </sheetData>
      <sheetData sheetId="2564">
        <row r="2">
          <cell r="A2" t="str">
            <v>실     명</v>
          </cell>
        </row>
      </sheetData>
      <sheetData sheetId="2565">
        <row r="2">
          <cell r="A2" t="str">
            <v>실     명</v>
          </cell>
        </row>
      </sheetData>
      <sheetData sheetId="2566">
        <row r="2">
          <cell r="A2" t="str">
            <v>실     명</v>
          </cell>
        </row>
      </sheetData>
      <sheetData sheetId="2567">
        <row r="2">
          <cell r="A2" t="str">
            <v>실     명</v>
          </cell>
        </row>
      </sheetData>
      <sheetData sheetId="2568">
        <row r="2">
          <cell r="A2" t="str">
            <v>실     명</v>
          </cell>
        </row>
      </sheetData>
      <sheetData sheetId="2569">
        <row r="2">
          <cell r="A2" t="str">
            <v>실     명</v>
          </cell>
        </row>
      </sheetData>
      <sheetData sheetId="2570">
        <row r="2">
          <cell r="A2" t="str">
            <v>실     명</v>
          </cell>
        </row>
      </sheetData>
      <sheetData sheetId="2571">
        <row r="2">
          <cell r="A2" t="str">
            <v>실     명</v>
          </cell>
        </row>
      </sheetData>
      <sheetData sheetId="2572">
        <row r="2">
          <cell r="A2" t="str">
            <v>실     명</v>
          </cell>
        </row>
      </sheetData>
      <sheetData sheetId="2573">
        <row r="2">
          <cell r="A2" t="str">
            <v>실     명</v>
          </cell>
        </row>
      </sheetData>
      <sheetData sheetId="2574">
        <row r="2">
          <cell r="A2" t="str">
            <v>실     명</v>
          </cell>
        </row>
      </sheetData>
      <sheetData sheetId="2575">
        <row r="2">
          <cell r="A2" t="str">
            <v>실     명</v>
          </cell>
        </row>
      </sheetData>
      <sheetData sheetId="2576">
        <row r="2">
          <cell r="A2" t="str">
            <v>실     명</v>
          </cell>
        </row>
      </sheetData>
      <sheetData sheetId="2577">
        <row r="2">
          <cell r="A2" t="str">
            <v>실     명</v>
          </cell>
        </row>
      </sheetData>
      <sheetData sheetId="2578">
        <row r="2">
          <cell r="A2" t="str">
            <v>실     명</v>
          </cell>
        </row>
      </sheetData>
      <sheetData sheetId="2579">
        <row r="2">
          <cell r="A2" t="str">
            <v>실     명</v>
          </cell>
        </row>
      </sheetData>
      <sheetData sheetId="2580">
        <row r="2">
          <cell r="A2" t="str">
            <v>실     명</v>
          </cell>
        </row>
      </sheetData>
      <sheetData sheetId="2581">
        <row r="2">
          <cell r="A2" t="str">
            <v>실     명</v>
          </cell>
        </row>
      </sheetData>
      <sheetData sheetId="2582">
        <row r="2">
          <cell r="A2" t="str">
            <v>실     명</v>
          </cell>
        </row>
      </sheetData>
      <sheetData sheetId="2583">
        <row r="2">
          <cell r="A2" t="str">
            <v>실     명</v>
          </cell>
        </row>
      </sheetData>
      <sheetData sheetId="2584">
        <row r="2">
          <cell r="A2" t="str">
            <v>실     명</v>
          </cell>
        </row>
      </sheetData>
      <sheetData sheetId="2585">
        <row r="2">
          <cell r="A2" t="str">
            <v>실     명</v>
          </cell>
        </row>
      </sheetData>
      <sheetData sheetId="2586">
        <row r="2">
          <cell r="A2" t="str">
            <v>실     명</v>
          </cell>
        </row>
      </sheetData>
      <sheetData sheetId="2587">
        <row r="2">
          <cell r="A2" t="str">
            <v>실     명</v>
          </cell>
        </row>
      </sheetData>
      <sheetData sheetId="2588">
        <row r="2">
          <cell r="A2" t="str">
            <v>실     명</v>
          </cell>
        </row>
      </sheetData>
      <sheetData sheetId="2589">
        <row r="2">
          <cell r="A2" t="str">
            <v>실     명</v>
          </cell>
        </row>
      </sheetData>
      <sheetData sheetId="2590">
        <row r="2">
          <cell r="A2" t="str">
            <v>실     명</v>
          </cell>
        </row>
      </sheetData>
      <sheetData sheetId="2591">
        <row r="2">
          <cell r="A2" t="str">
            <v>실     명</v>
          </cell>
        </row>
      </sheetData>
      <sheetData sheetId="2592">
        <row r="2">
          <cell r="A2" t="str">
            <v>실     명</v>
          </cell>
        </row>
      </sheetData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>
        <row r="2">
          <cell r="A2" t="str">
            <v>실     명</v>
          </cell>
        </row>
      </sheetData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>
        <row r="2">
          <cell r="A2" t="str">
            <v>실     명</v>
          </cell>
        </row>
      </sheetData>
      <sheetData sheetId="2634">
        <row r="2">
          <cell r="A2" t="str">
            <v>실     명</v>
          </cell>
        </row>
      </sheetData>
      <sheetData sheetId="2635">
        <row r="2">
          <cell r="A2" t="str">
            <v>실     명</v>
          </cell>
        </row>
      </sheetData>
      <sheetData sheetId="2636">
        <row r="2">
          <cell r="A2" t="str">
            <v>실     명</v>
          </cell>
        </row>
      </sheetData>
      <sheetData sheetId="2637">
        <row r="2">
          <cell r="A2" t="str">
            <v>실     명</v>
          </cell>
        </row>
      </sheetData>
      <sheetData sheetId="2638">
        <row r="2">
          <cell r="A2" t="str">
            <v>실     명</v>
          </cell>
        </row>
      </sheetData>
      <sheetData sheetId="2639">
        <row r="2">
          <cell r="A2" t="str">
            <v>실     명</v>
          </cell>
        </row>
      </sheetData>
      <sheetData sheetId="2640">
        <row r="2">
          <cell r="A2" t="str">
            <v>실     명</v>
          </cell>
        </row>
      </sheetData>
      <sheetData sheetId="2641">
        <row r="2">
          <cell r="A2" t="str">
            <v>실     명</v>
          </cell>
        </row>
      </sheetData>
      <sheetData sheetId="2642">
        <row r="2">
          <cell r="A2" t="str">
            <v>실     명</v>
          </cell>
        </row>
      </sheetData>
      <sheetData sheetId="2643">
        <row r="2">
          <cell r="A2" t="str">
            <v>실     명</v>
          </cell>
        </row>
      </sheetData>
      <sheetData sheetId="2644">
        <row r="2">
          <cell r="A2" t="str">
            <v>실     명</v>
          </cell>
        </row>
      </sheetData>
      <sheetData sheetId="2645">
        <row r="2">
          <cell r="A2" t="str">
            <v>실     명</v>
          </cell>
        </row>
      </sheetData>
      <sheetData sheetId="2646">
        <row r="2">
          <cell r="A2" t="str">
            <v>실     명</v>
          </cell>
        </row>
      </sheetData>
      <sheetData sheetId="2647">
        <row r="2">
          <cell r="A2" t="str">
            <v>실     명</v>
          </cell>
        </row>
      </sheetData>
      <sheetData sheetId="2648">
        <row r="2">
          <cell r="A2" t="str">
            <v>실     명</v>
          </cell>
        </row>
      </sheetData>
      <sheetData sheetId="2649">
        <row r="2">
          <cell r="A2" t="str">
            <v>실     명</v>
          </cell>
        </row>
      </sheetData>
      <sheetData sheetId="2650">
        <row r="2">
          <cell r="A2" t="str">
            <v>실     명</v>
          </cell>
        </row>
      </sheetData>
      <sheetData sheetId="2651">
        <row r="2">
          <cell r="A2" t="str">
            <v>실     명</v>
          </cell>
        </row>
      </sheetData>
      <sheetData sheetId="2652">
        <row r="2">
          <cell r="A2" t="str">
            <v>실     명</v>
          </cell>
        </row>
      </sheetData>
      <sheetData sheetId="2653">
        <row r="2">
          <cell r="A2" t="str">
            <v>실     명</v>
          </cell>
        </row>
      </sheetData>
      <sheetData sheetId="2654">
        <row r="2">
          <cell r="A2" t="str">
            <v>실     명</v>
          </cell>
        </row>
      </sheetData>
      <sheetData sheetId="2655">
        <row r="2">
          <cell r="A2" t="str">
            <v>실     명</v>
          </cell>
        </row>
      </sheetData>
      <sheetData sheetId="2656">
        <row r="2">
          <cell r="A2" t="str">
            <v>실     명</v>
          </cell>
        </row>
      </sheetData>
      <sheetData sheetId="2657">
        <row r="2">
          <cell r="A2" t="str">
            <v>실     명</v>
          </cell>
        </row>
      </sheetData>
      <sheetData sheetId="2658">
        <row r="2">
          <cell r="A2" t="str">
            <v>실     명</v>
          </cell>
        </row>
      </sheetData>
      <sheetData sheetId="2659">
        <row r="2">
          <cell r="A2" t="str">
            <v>실     명</v>
          </cell>
        </row>
      </sheetData>
      <sheetData sheetId="2660">
        <row r="2">
          <cell r="A2" t="str">
            <v>실     명</v>
          </cell>
        </row>
      </sheetData>
      <sheetData sheetId="2661">
        <row r="2">
          <cell r="A2" t="str">
            <v>실     명</v>
          </cell>
        </row>
      </sheetData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>
        <row r="2">
          <cell r="A2" t="str">
            <v>실     명</v>
          </cell>
        </row>
      </sheetData>
      <sheetData sheetId="2703">
        <row r="2">
          <cell r="A2" t="str">
            <v>실     명</v>
          </cell>
        </row>
      </sheetData>
      <sheetData sheetId="2704">
        <row r="2">
          <cell r="A2" t="str">
            <v>실     명</v>
          </cell>
        </row>
      </sheetData>
      <sheetData sheetId="2705">
        <row r="2">
          <cell r="A2" t="str">
            <v>실     명</v>
          </cell>
        </row>
      </sheetData>
      <sheetData sheetId="2706">
        <row r="2">
          <cell r="A2" t="str">
            <v>실     명</v>
          </cell>
        </row>
      </sheetData>
      <sheetData sheetId="2707">
        <row r="2">
          <cell r="A2" t="str">
            <v>실     명</v>
          </cell>
        </row>
      </sheetData>
      <sheetData sheetId="2708">
        <row r="2">
          <cell r="A2" t="str">
            <v>실     명</v>
          </cell>
        </row>
      </sheetData>
      <sheetData sheetId="2709">
        <row r="2">
          <cell r="A2" t="str">
            <v>실     명</v>
          </cell>
        </row>
      </sheetData>
      <sheetData sheetId="2710">
        <row r="2">
          <cell r="A2" t="str">
            <v>실     명</v>
          </cell>
        </row>
      </sheetData>
      <sheetData sheetId="2711">
        <row r="2">
          <cell r="A2" t="str">
            <v>실     명</v>
          </cell>
        </row>
      </sheetData>
      <sheetData sheetId="2712">
        <row r="2">
          <cell r="A2" t="str">
            <v>실     명</v>
          </cell>
        </row>
      </sheetData>
      <sheetData sheetId="2713">
        <row r="2">
          <cell r="A2" t="str">
            <v>실     명</v>
          </cell>
        </row>
      </sheetData>
      <sheetData sheetId="2714">
        <row r="2">
          <cell r="A2" t="str">
            <v>실     명</v>
          </cell>
        </row>
      </sheetData>
      <sheetData sheetId="2715">
        <row r="2">
          <cell r="A2" t="str">
            <v>실     명</v>
          </cell>
        </row>
      </sheetData>
      <sheetData sheetId="2716">
        <row r="2">
          <cell r="A2" t="str">
            <v>실     명</v>
          </cell>
        </row>
      </sheetData>
      <sheetData sheetId="2717">
        <row r="2">
          <cell r="A2" t="str">
            <v>실     명</v>
          </cell>
        </row>
      </sheetData>
      <sheetData sheetId="2718">
        <row r="2">
          <cell r="A2" t="str">
            <v>실     명</v>
          </cell>
        </row>
      </sheetData>
      <sheetData sheetId="2719">
        <row r="2">
          <cell r="A2" t="str">
            <v>실     명</v>
          </cell>
        </row>
      </sheetData>
      <sheetData sheetId="2720">
        <row r="2">
          <cell r="A2" t="str">
            <v>실     명</v>
          </cell>
        </row>
      </sheetData>
      <sheetData sheetId="2721">
        <row r="2">
          <cell r="A2" t="str">
            <v>실     명</v>
          </cell>
        </row>
      </sheetData>
      <sheetData sheetId="2722">
        <row r="2">
          <cell r="A2" t="str">
            <v>실     명</v>
          </cell>
        </row>
      </sheetData>
      <sheetData sheetId="2723">
        <row r="2">
          <cell r="A2" t="str">
            <v>실     명</v>
          </cell>
        </row>
      </sheetData>
      <sheetData sheetId="2724">
        <row r="2">
          <cell r="A2" t="str">
            <v>실     명</v>
          </cell>
        </row>
      </sheetData>
      <sheetData sheetId="2725">
        <row r="2">
          <cell r="A2" t="str">
            <v>실     명</v>
          </cell>
        </row>
      </sheetData>
      <sheetData sheetId="2726">
        <row r="2">
          <cell r="A2" t="str">
            <v>실     명</v>
          </cell>
        </row>
      </sheetData>
      <sheetData sheetId="2727">
        <row r="2">
          <cell r="A2" t="str">
            <v>실     명</v>
          </cell>
        </row>
      </sheetData>
      <sheetData sheetId="2728">
        <row r="2">
          <cell r="A2" t="str">
            <v>실     명</v>
          </cell>
        </row>
      </sheetData>
      <sheetData sheetId="2729">
        <row r="2">
          <cell r="A2" t="str">
            <v>실     명</v>
          </cell>
        </row>
      </sheetData>
      <sheetData sheetId="2730">
        <row r="2">
          <cell r="A2" t="str">
            <v>실     명</v>
          </cell>
        </row>
      </sheetData>
      <sheetData sheetId="2731">
        <row r="2">
          <cell r="A2" t="str">
            <v>실     명</v>
          </cell>
        </row>
      </sheetData>
      <sheetData sheetId="2732">
        <row r="2">
          <cell r="A2" t="str">
            <v>실     명</v>
          </cell>
        </row>
      </sheetData>
      <sheetData sheetId="2733">
        <row r="2">
          <cell r="A2" t="str">
            <v>실     명</v>
          </cell>
        </row>
      </sheetData>
      <sheetData sheetId="2734">
        <row r="2">
          <cell r="A2" t="str">
            <v>실     명</v>
          </cell>
        </row>
      </sheetData>
      <sheetData sheetId="2735">
        <row r="2">
          <cell r="A2" t="str">
            <v>실     명</v>
          </cell>
        </row>
      </sheetData>
      <sheetData sheetId="2736">
        <row r="2">
          <cell r="A2" t="str">
            <v>실     명</v>
          </cell>
        </row>
      </sheetData>
      <sheetData sheetId="2737">
        <row r="2">
          <cell r="A2" t="str">
            <v>실     명</v>
          </cell>
        </row>
      </sheetData>
      <sheetData sheetId="2738">
        <row r="2">
          <cell r="A2" t="str">
            <v>실     명</v>
          </cell>
        </row>
      </sheetData>
      <sheetData sheetId="2739">
        <row r="2">
          <cell r="A2" t="str">
            <v>실     명</v>
          </cell>
        </row>
      </sheetData>
      <sheetData sheetId="2740">
        <row r="2">
          <cell r="A2" t="str">
            <v>실     명</v>
          </cell>
        </row>
      </sheetData>
      <sheetData sheetId="2741">
        <row r="2">
          <cell r="A2" t="str">
            <v>실     명</v>
          </cell>
        </row>
      </sheetData>
      <sheetData sheetId="2742">
        <row r="2">
          <cell r="A2" t="str">
            <v>실     명</v>
          </cell>
        </row>
      </sheetData>
      <sheetData sheetId="2743">
        <row r="2">
          <cell r="A2" t="str">
            <v>실     명</v>
          </cell>
        </row>
      </sheetData>
      <sheetData sheetId="2744">
        <row r="2">
          <cell r="A2" t="str">
            <v>실     명</v>
          </cell>
        </row>
      </sheetData>
      <sheetData sheetId="2745">
        <row r="2">
          <cell r="A2" t="str">
            <v>실     명</v>
          </cell>
        </row>
      </sheetData>
      <sheetData sheetId="2746">
        <row r="2">
          <cell r="A2" t="str">
            <v>실     명</v>
          </cell>
        </row>
      </sheetData>
      <sheetData sheetId="2747">
        <row r="2">
          <cell r="A2" t="str">
            <v>실     명</v>
          </cell>
        </row>
      </sheetData>
      <sheetData sheetId="2748">
        <row r="2">
          <cell r="A2" t="str">
            <v>실     명</v>
          </cell>
        </row>
      </sheetData>
      <sheetData sheetId="2749">
        <row r="2">
          <cell r="A2" t="str">
            <v>실     명</v>
          </cell>
        </row>
      </sheetData>
      <sheetData sheetId="2750">
        <row r="2">
          <cell r="A2" t="str">
            <v>실     명</v>
          </cell>
        </row>
      </sheetData>
      <sheetData sheetId="2751">
        <row r="2">
          <cell r="A2" t="str">
            <v>실     명</v>
          </cell>
        </row>
      </sheetData>
      <sheetData sheetId="2752">
        <row r="2">
          <cell r="A2" t="str">
            <v>실     명</v>
          </cell>
        </row>
      </sheetData>
      <sheetData sheetId="2753">
        <row r="2">
          <cell r="A2" t="str">
            <v>실     명</v>
          </cell>
        </row>
      </sheetData>
      <sheetData sheetId="2754">
        <row r="2">
          <cell r="A2" t="str">
            <v>실     명</v>
          </cell>
        </row>
      </sheetData>
      <sheetData sheetId="2755">
        <row r="2">
          <cell r="A2" t="str">
            <v>실     명</v>
          </cell>
        </row>
      </sheetData>
      <sheetData sheetId="2756">
        <row r="2">
          <cell r="A2" t="str">
            <v>실     명</v>
          </cell>
        </row>
      </sheetData>
      <sheetData sheetId="2757">
        <row r="2">
          <cell r="A2" t="str">
            <v>실     명</v>
          </cell>
        </row>
      </sheetData>
      <sheetData sheetId="2758">
        <row r="2">
          <cell r="A2" t="str">
            <v>실     명</v>
          </cell>
        </row>
      </sheetData>
      <sheetData sheetId="2759">
        <row r="2">
          <cell r="A2" t="str">
            <v>실     명</v>
          </cell>
        </row>
      </sheetData>
      <sheetData sheetId="2760">
        <row r="2">
          <cell r="A2" t="str">
            <v>실     명</v>
          </cell>
        </row>
      </sheetData>
      <sheetData sheetId="2761">
        <row r="2">
          <cell r="A2" t="str">
            <v>실     명</v>
          </cell>
        </row>
      </sheetData>
      <sheetData sheetId="2762">
        <row r="2">
          <cell r="A2" t="str">
            <v>실     명</v>
          </cell>
        </row>
      </sheetData>
      <sheetData sheetId="2763">
        <row r="2">
          <cell r="A2" t="str">
            <v>실     명</v>
          </cell>
        </row>
      </sheetData>
      <sheetData sheetId="2764">
        <row r="2">
          <cell r="A2" t="str">
            <v>실     명</v>
          </cell>
        </row>
      </sheetData>
      <sheetData sheetId="2765">
        <row r="2">
          <cell r="A2" t="str">
            <v>실     명</v>
          </cell>
        </row>
      </sheetData>
      <sheetData sheetId="2766">
        <row r="2">
          <cell r="A2" t="str">
            <v>실     명</v>
          </cell>
        </row>
      </sheetData>
      <sheetData sheetId="2767">
        <row r="2">
          <cell r="A2" t="str">
            <v>실     명</v>
          </cell>
        </row>
      </sheetData>
      <sheetData sheetId="2768">
        <row r="2">
          <cell r="A2" t="str">
            <v>실     명</v>
          </cell>
        </row>
      </sheetData>
      <sheetData sheetId="2769">
        <row r="2">
          <cell r="A2" t="str">
            <v>실     명</v>
          </cell>
        </row>
      </sheetData>
      <sheetData sheetId="2770">
        <row r="2">
          <cell r="A2" t="str">
            <v>실     명</v>
          </cell>
        </row>
      </sheetData>
      <sheetData sheetId="2771">
        <row r="2">
          <cell r="A2" t="str">
            <v>실     명</v>
          </cell>
        </row>
      </sheetData>
      <sheetData sheetId="2772">
        <row r="2">
          <cell r="A2" t="str">
            <v>실     명</v>
          </cell>
        </row>
      </sheetData>
      <sheetData sheetId="2773">
        <row r="2">
          <cell r="A2" t="str">
            <v>실     명</v>
          </cell>
        </row>
      </sheetData>
      <sheetData sheetId="2774">
        <row r="2">
          <cell r="A2" t="str">
            <v>실     명</v>
          </cell>
        </row>
      </sheetData>
      <sheetData sheetId="2775">
        <row r="2">
          <cell r="A2" t="str">
            <v>실     명</v>
          </cell>
        </row>
      </sheetData>
      <sheetData sheetId="2776">
        <row r="2">
          <cell r="A2" t="str">
            <v>실     명</v>
          </cell>
        </row>
      </sheetData>
      <sheetData sheetId="2777">
        <row r="2">
          <cell r="A2" t="str">
            <v>실     명</v>
          </cell>
        </row>
      </sheetData>
      <sheetData sheetId="2778">
        <row r="2">
          <cell r="A2" t="str">
            <v>실     명</v>
          </cell>
        </row>
      </sheetData>
      <sheetData sheetId="2779">
        <row r="2">
          <cell r="A2" t="str">
            <v>실     명</v>
          </cell>
        </row>
      </sheetData>
      <sheetData sheetId="2780">
        <row r="2">
          <cell r="A2" t="str">
            <v>실     명</v>
          </cell>
        </row>
      </sheetData>
      <sheetData sheetId="2781">
        <row r="2">
          <cell r="A2" t="str">
            <v>실     명</v>
          </cell>
        </row>
      </sheetData>
      <sheetData sheetId="2782">
        <row r="2">
          <cell r="A2" t="str">
            <v>실     명</v>
          </cell>
        </row>
      </sheetData>
      <sheetData sheetId="2783">
        <row r="2">
          <cell r="A2" t="str">
            <v>실     명</v>
          </cell>
        </row>
      </sheetData>
      <sheetData sheetId="2784">
        <row r="2">
          <cell r="A2" t="str">
            <v>실     명</v>
          </cell>
        </row>
      </sheetData>
      <sheetData sheetId="2785">
        <row r="2">
          <cell r="A2" t="str">
            <v>실     명</v>
          </cell>
        </row>
      </sheetData>
      <sheetData sheetId="2786">
        <row r="2">
          <cell r="A2" t="str">
            <v>실     명</v>
          </cell>
        </row>
      </sheetData>
      <sheetData sheetId="2787">
        <row r="2">
          <cell r="A2" t="str">
            <v>실     명</v>
          </cell>
        </row>
      </sheetData>
      <sheetData sheetId="2788">
        <row r="2">
          <cell r="A2" t="str">
            <v>실     명</v>
          </cell>
        </row>
      </sheetData>
      <sheetData sheetId="2789">
        <row r="2">
          <cell r="A2" t="str">
            <v>실     명</v>
          </cell>
        </row>
      </sheetData>
      <sheetData sheetId="2790">
        <row r="2">
          <cell r="A2" t="str">
            <v>실     명</v>
          </cell>
        </row>
      </sheetData>
      <sheetData sheetId="2791">
        <row r="2">
          <cell r="A2" t="str">
            <v>실     명</v>
          </cell>
        </row>
      </sheetData>
      <sheetData sheetId="2792">
        <row r="2">
          <cell r="A2" t="str">
            <v>실     명</v>
          </cell>
        </row>
      </sheetData>
      <sheetData sheetId="2793">
        <row r="2">
          <cell r="A2" t="str">
            <v>실     명</v>
          </cell>
        </row>
      </sheetData>
      <sheetData sheetId="2794">
        <row r="2">
          <cell r="A2" t="str">
            <v>실     명</v>
          </cell>
        </row>
      </sheetData>
      <sheetData sheetId="2795">
        <row r="2">
          <cell r="A2" t="str">
            <v>실     명</v>
          </cell>
        </row>
      </sheetData>
      <sheetData sheetId="2796">
        <row r="2">
          <cell r="A2" t="str">
            <v>실     명</v>
          </cell>
        </row>
      </sheetData>
      <sheetData sheetId="2797">
        <row r="2">
          <cell r="A2" t="str">
            <v>실     명</v>
          </cell>
        </row>
      </sheetData>
      <sheetData sheetId="2798">
        <row r="2">
          <cell r="A2" t="str">
            <v>실     명</v>
          </cell>
        </row>
      </sheetData>
      <sheetData sheetId="2799">
        <row r="2">
          <cell r="A2" t="str">
            <v>실     명</v>
          </cell>
        </row>
      </sheetData>
      <sheetData sheetId="2800">
        <row r="2">
          <cell r="A2" t="str">
            <v>실     명</v>
          </cell>
        </row>
      </sheetData>
      <sheetData sheetId="2801">
        <row r="2">
          <cell r="A2" t="str">
            <v>실     명</v>
          </cell>
        </row>
      </sheetData>
      <sheetData sheetId="2802">
        <row r="2">
          <cell r="A2" t="str">
            <v>실     명</v>
          </cell>
        </row>
      </sheetData>
      <sheetData sheetId="2803">
        <row r="2">
          <cell r="A2" t="str">
            <v>실     명</v>
          </cell>
        </row>
      </sheetData>
      <sheetData sheetId="2804">
        <row r="2">
          <cell r="A2" t="str">
            <v>실     명</v>
          </cell>
        </row>
      </sheetData>
      <sheetData sheetId="2805">
        <row r="2">
          <cell r="A2" t="str">
            <v>실     명</v>
          </cell>
        </row>
      </sheetData>
      <sheetData sheetId="2806">
        <row r="2">
          <cell r="A2" t="str">
            <v>실     명</v>
          </cell>
        </row>
      </sheetData>
      <sheetData sheetId="2807">
        <row r="2">
          <cell r="A2" t="str">
            <v>실     명</v>
          </cell>
        </row>
      </sheetData>
      <sheetData sheetId="2808">
        <row r="2">
          <cell r="A2" t="str">
            <v>실     명</v>
          </cell>
        </row>
      </sheetData>
      <sheetData sheetId="2809">
        <row r="2">
          <cell r="A2" t="str">
            <v>실     명</v>
          </cell>
        </row>
      </sheetData>
      <sheetData sheetId="2810">
        <row r="2">
          <cell r="A2" t="str">
            <v>실     명</v>
          </cell>
        </row>
      </sheetData>
      <sheetData sheetId="2811">
        <row r="2">
          <cell r="A2" t="str">
            <v>실     명</v>
          </cell>
        </row>
      </sheetData>
      <sheetData sheetId="2812">
        <row r="2">
          <cell r="A2" t="str">
            <v>실     명</v>
          </cell>
        </row>
      </sheetData>
      <sheetData sheetId="2813">
        <row r="2">
          <cell r="A2" t="str">
            <v>실     명</v>
          </cell>
        </row>
      </sheetData>
      <sheetData sheetId="2814">
        <row r="2">
          <cell r="A2" t="str">
            <v>실     명</v>
          </cell>
        </row>
      </sheetData>
      <sheetData sheetId="2815">
        <row r="2">
          <cell r="A2" t="str">
            <v>실     명</v>
          </cell>
        </row>
      </sheetData>
      <sheetData sheetId="2816">
        <row r="2">
          <cell r="A2" t="str">
            <v>실     명</v>
          </cell>
        </row>
      </sheetData>
      <sheetData sheetId="2817">
        <row r="2">
          <cell r="A2" t="str">
            <v>실     명</v>
          </cell>
        </row>
      </sheetData>
      <sheetData sheetId="2818">
        <row r="2">
          <cell r="A2" t="str">
            <v>실     명</v>
          </cell>
        </row>
      </sheetData>
      <sheetData sheetId="2819">
        <row r="2">
          <cell r="A2" t="str">
            <v>실     명</v>
          </cell>
        </row>
      </sheetData>
      <sheetData sheetId="2820">
        <row r="2">
          <cell r="A2" t="str">
            <v>실     명</v>
          </cell>
        </row>
      </sheetData>
      <sheetData sheetId="2821">
        <row r="2">
          <cell r="A2" t="str">
            <v>실     명</v>
          </cell>
        </row>
      </sheetData>
      <sheetData sheetId="2822">
        <row r="2">
          <cell r="A2" t="str">
            <v>실     명</v>
          </cell>
        </row>
      </sheetData>
      <sheetData sheetId="2823">
        <row r="2">
          <cell r="A2" t="str">
            <v>실     명</v>
          </cell>
        </row>
      </sheetData>
      <sheetData sheetId="2824">
        <row r="2">
          <cell r="A2" t="str">
            <v>실     명</v>
          </cell>
        </row>
      </sheetData>
      <sheetData sheetId="2825">
        <row r="2">
          <cell r="A2" t="str">
            <v>실     명</v>
          </cell>
        </row>
      </sheetData>
      <sheetData sheetId="2826">
        <row r="2">
          <cell r="A2" t="str">
            <v>실     명</v>
          </cell>
        </row>
      </sheetData>
      <sheetData sheetId="2827">
        <row r="2">
          <cell r="A2" t="str">
            <v>실     명</v>
          </cell>
        </row>
      </sheetData>
      <sheetData sheetId="2828">
        <row r="2">
          <cell r="A2" t="str">
            <v>실     명</v>
          </cell>
        </row>
      </sheetData>
      <sheetData sheetId="2829">
        <row r="2">
          <cell r="A2" t="str">
            <v>실     명</v>
          </cell>
        </row>
      </sheetData>
      <sheetData sheetId="2830">
        <row r="2">
          <cell r="A2" t="str">
            <v>실     명</v>
          </cell>
        </row>
      </sheetData>
      <sheetData sheetId="2831">
        <row r="2">
          <cell r="A2" t="str">
            <v>실     명</v>
          </cell>
        </row>
      </sheetData>
      <sheetData sheetId="2832">
        <row r="2">
          <cell r="A2" t="str">
            <v>실     명</v>
          </cell>
        </row>
      </sheetData>
      <sheetData sheetId="2833">
        <row r="2">
          <cell r="A2" t="str">
            <v>실     명</v>
          </cell>
        </row>
      </sheetData>
      <sheetData sheetId="2834">
        <row r="2">
          <cell r="A2" t="str">
            <v>실     명</v>
          </cell>
        </row>
      </sheetData>
      <sheetData sheetId="2835">
        <row r="2">
          <cell r="A2" t="str">
            <v>실     명</v>
          </cell>
        </row>
      </sheetData>
      <sheetData sheetId="2836">
        <row r="2">
          <cell r="A2" t="str">
            <v>실     명</v>
          </cell>
        </row>
      </sheetData>
      <sheetData sheetId="2837">
        <row r="2">
          <cell r="A2" t="str">
            <v>실     명</v>
          </cell>
        </row>
      </sheetData>
      <sheetData sheetId="2838">
        <row r="2">
          <cell r="A2" t="str">
            <v>실     명</v>
          </cell>
        </row>
      </sheetData>
      <sheetData sheetId="2839">
        <row r="2">
          <cell r="A2" t="str">
            <v>실     명</v>
          </cell>
        </row>
      </sheetData>
      <sheetData sheetId="2840">
        <row r="2">
          <cell r="A2" t="str">
            <v>실     명</v>
          </cell>
        </row>
      </sheetData>
      <sheetData sheetId="2841">
        <row r="2">
          <cell r="A2" t="str">
            <v>실     명</v>
          </cell>
        </row>
      </sheetData>
      <sheetData sheetId="2842">
        <row r="2">
          <cell r="A2" t="str">
            <v>실     명</v>
          </cell>
        </row>
      </sheetData>
      <sheetData sheetId="2843">
        <row r="2">
          <cell r="A2" t="str">
            <v>실     명</v>
          </cell>
        </row>
      </sheetData>
      <sheetData sheetId="2844">
        <row r="2">
          <cell r="A2" t="str">
            <v>실     명</v>
          </cell>
        </row>
      </sheetData>
      <sheetData sheetId="2845">
        <row r="2">
          <cell r="A2" t="str">
            <v>실     명</v>
          </cell>
        </row>
      </sheetData>
      <sheetData sheetId="2846">
        <row r="2">
          <cell r="A2" t="str">
            <v>실     명</v>
          </cell>
        </row>
      </sheetData>
      <sheetData sheetId="2847">
        <row r="2">
          <cell r="A2" t="str">
            <v>실     명</v>
          </cell>
        </row>
      </sheetData>
      <sheetData sheetId="2848">
        <row r="2">
          <cell r="A2" t="str">
            <v>실     명</v>
          </cell>
        </row>
      </sheetData>
      <sheetData sheetId="2849">
        <row r="2">
          <cell r="A2" t="str">
            <v>실     명</v>
          </cell>
        </row>
      </sheetData>
      <sheetData sheetId="2850">
        <row r="2">
          <cell r="A2" t="str">
            <v>실     명</v>
          </cell>
        </row>
      </sheetData>
      <sheetData sheetId="2851">
        <row r="2">
          <cell r="A2" t="str">
            <v>실     명</v>
          </cell>
        </row>
      </sheetData>
      <sheetData sheetId="2852">
        <row r="2">
          <cell r="A2" t="str">
            <v>실     명</v>
          </cell>
        </row>
      </sheetData>
      <sheetData sheetId="2853">
        <row r="2">
          <cell r="A2" t="str">
            <v>실     명</v>
          </cell>
        </row>
      </sheetData>
      <sheetData sheetId="2854">
        <row r="2">
          <cell r="A2" t="str">
            <v>실     명</v>
          </cell>
        </row>
      </sheetData>
      <sheetData sheetId="2855">
        <row r="2">
          <cell r="A2" t="str">
            <v>실     명</v>
          </cell>
        </row>
      </sheetData>
      <sheetData sheetId="2856">
        <row r="2">
          <cell r="A2" t="str">
            <v>실     명</v>
          </cell>
        </row>
      </sheetData>
      <sheetData sheetId="2857">
        <row r="2">
          <cell r="A2" t="str">
            <v>실     명</v>
          </cell>
        </row>
      </sheetData>
      <sheetData sheetId="2858">
        <row r="2">
          <cell r="A2" t="str">
            <v>실     명</v>
          </cell>
        </row>
      </sheetData>
      <sheetData sheetId="2859">
        <row r="2">
          <cell r="A2" t="str">
            <v>실     명</v>
          </cell>
        </row>
      </sheetData>
      <sheetData sheetId="2860">
        <row r="2">
          <cell r="A2" t="str">
            <v>실     명</v>
          </cell>
        </row>
      </sheetData>
      <sheetData sheetId="2861">
        <row r="2">
          <cell r="A2" t="str">
            <v>실     명</v>
          </cell>
        </row>
      </sheetData>
      <sheetData sheetId="2862">
        <row r="2">
          <cell r="A2" t="str">
            <v>실     명</v>
          </cell>
        </row>
      </sheetData>
      <sheetData sheetId="2863">
        <row r="2">
          <cell r="A2" t="str">
            <v>실     명</v>
          </cell>
        </row>
      </sheetData>
      <sheetData sheetId="2864">
        <row r="2">
          <cell r="A2" t="str">
            <v>실     명</v>
          </cell>
        </row>
      </sheetData>
      <sheetData sheetId="2865">
        <row r="2">
          <cell r="A2" t="str">
            <v>실     명</v>
          </cell>
        </row>
      </sheetData>
      <sheetData sheetId="2866">
        <row r="2">
          <cell r="A2" t="str">
            <v>실     명</v>
          </cell>
        </row>
      </sheetData>
      <sheetData sheetId="2867">
        <row r="2">
          <cell r="A2" t="str">
            <v>실     명</v>
          </cell>
        </row>
      </sheetData>
      <sheetData sheetId="2868">
        <row r="2">
          <cell r="A2" t="str">
            <v>실     명</v>
          </cell>
        </row>
      </sheetData>
      <sheetData sheetId="2869">
        <row r="2">
          <cell r="A2" t="str">
            <v>실     명</v>
          </cell>
        </row>
      </sheetData>
      <sheetData sheetId="2870">
        <row r="2">
          <cell r="A2" t="str">
            <v>실     명</v>
          </cell>
        </row>
      </sheetData>
      <sheetData sheetId="2871">
        <row r="2">
          <cell r="A2" t="str">
            <v>실     명</v>
          </cell>
        </row>
      </sheetData>
      <sheetData sheetId="2872">
        <row r="2">
          <cell r="A2" t="str">
            <v>실     명</v>
          </cell>
        </row>
      </sheetData>
      <sheetData sheetId="2873">
        <row r="2">
          <cell r="A2" t="str">
            <v>실     명</v>
          </cell>
        </row>
      </sheetData>
      <sheetData sheetId="2874">
        <row r="2">
          <cell r="A2" t="str">
            <v>실     명</v>
          </cell>
        </row>
      </sheetData>
      <sheetData sheetId="2875">
        <row r="2">
          <cell r="A2" t="str">
            <v>실     명</v>
          </cell>
        </row>
      </sheetData>
      <sheetData sheetId="2876">
        <row r="2">
          <cell r="A2" t="str">
            <v>실     명</v>
          </cell>
        </row>
      </sheetData>
      <sheetData sheetId="2877">
        <row r="2">
          <cell r="A2" t="str">
            <v>실     명</v>
          </cell>
        </row>
      </sheetData>
      <sheetData sheetId="2878">
        <row r="2">
          <cell r="A2" t="str">
            <v>실     명</v>
          </cell>
        </row>
      </sheetData>
      <sheetData sheetId="2879">
        <row r="2">
          <cell r="A2" t="str">
            <v>실     명</v>
          </cell>
        </row>
      </sheetData>
      <sheetData sheetId="2880">
        <row r="2">
          <cell r="A2" t="str">
            <v>실     명</v>
          </cell>
        </row>
      </sheetData>
      <sheetData sheetId="2881" refreshError="1"/>
      <sheetData sheetId="2882" refreshError="1"/>
      <sheetData sheetId="2883" refreshError="1"/>
      <sheetData sheetId="2884" refreshError="1"/>
      <sheetData sheetId="2885">
        <row r="2">
          <cell r="A2" t="str">
            <v>실     명</v>
          </cell>
        </row>
      </sheetData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>
        <row r="2">
          <cell r="A2" t="str">
            <v>실     명</v>
          </cell>
        </row>
      </sheetData>
      <sheetData sheetId="2893">
        <row r="2">
          <cell r="A2" t="str">
            <v>실     명</v>
          </cell>
        </row>
      </sheetData>
      <sheetData sheetId="2894">
        <row r="2">
          <cell r="A2" t="str">
            <v>실     명</v>
          </cell>
        </row>
      </sheetData>
      <sheetData sheetId="2895">
        <row r="2">
          <cell r="A2" t="str">
            <v>실     명</v>
          </cell>
        </row>
      </sheetData>
      <sheetData sheetId="2896">
        <row r="2">
          <cell r="A2" t="str">
            <v>실     명</v>
          </cell>
        </row>
      </sheetData>
      <sheetData sheetId="2897">
        <row r="2">
          <cell r="A2" t="str">
            <v>실     명</v>
          </cell>
        </row>
      </sheetData>
      <sheetData sheetId="2898">
        <row r="2">
          <cell r="A2" t="str">
            <v>실     명</v>
          </cell>
        </row>
      </sheetData>
      <sheetData sheetId="2899">
        <row r="2">
          <cell r="A2" t="str">
            <v>실     명</v>
          </cell>
        </row>
      </sheetData>
      <sheetData sheetId="2900">
        <row r="2">
          <cell r="A2" t="str">
            <v>실     명</v>
          </cell>
        </row>
      </sheetData>
      <sheetData sheetId="2901">
        <row r="2">
          <cell r="A2" t="str">
            <v>실     명</v>
          </cell>
        </row>
      </sheetData>
      <sheetData sheetId="2902">
        <row r="2">
          <cell r="A2" t="str">
            <v>실     명</v>
          </cell>
        </row>
      </sheetData>
      <sheetData sheetId="2903">
        <row r="2">
          <cell r="A2" t="str">
            <v>실     명</v>
          </cell>
        </row>
      </sheetData>
      <sheetData sheetId="2904">
        <row r="2">
          <cell r="A2" t="str">
            <v>실     명</v>
          </cell>
        </row>
      </sheetData>
      <sheetData sheetId="2905">
        <row r="2">
          <cell r="A2" t="str">
            <v>실     명</v>
          </cell>
        </row>
      </sheetData>
      <sheetData sheetId="2906" refreshError="1"/>
      <sheetData sheetId="2907" refreshError="1"/>
      <sheetData sheetId="2908" refreshError="1"/>
      <sheetData sheetId="2909">
        <row r="2">
          <cell r="A2" t="str">
            <v>실     명</v>
          </cell>
        </row>
      </sheetData>
      <sheetData sheetId="2910">
        <row r="2">
          <cell r="A2" t="str">
            <v>실     명</v>
          </cell>
        </row>
      </sheetData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>
        <row r="2">
          <cell r="A2" t="str">
            <v>실     명</v>
          </cell>
        </row>
      </sheetData>
      <sheetData sheetId="2927">
        <row r="2">
          <cell r="A2" t="str">
            <v>실     명</v>
          </cell>
        </row>
      </sheetData>
      <sheetData sheetId="2928">
        <row r="2">
          <cell r="A2" t="str">
            <v>실     명</v>
          </cell>
        </row>
      </sheetData>
      <sheetData sheetId="2929">
        <row r="2">
          <cell r="A2" t="str">
            <v>실     명</v>
          </cell>
        </row>
      </sheetData>
      <sheetData sheetId="2930">
        <row r="2">
          <cell r="A2" t="str">
            <v>실     명</v>
          </cell>
        </row>
      </sheetData>
      <sheetData sheetId="2931">
        <row r="2">
          <cell r="A2" t="str">
            <v>실     명</v>
          </cell>
        </row>
      </sheetData>
      <sheetData sheetId="2932">
        <row r="2">
          <cell r="A2" t="str">
            <v>실     명</v>
          </cell>
        </row>
      </sheetData>
      <sheetData sheetId="2933">
        <row r="2">
          <cell r="A2" t="str">
            <v>실     명</v>
          </cell>
        </row>
      </sheetData>
      <sheetData sheetId="2934">
        <row r="2">
          <cell r="A2" t="str">
            <v>실     명</v>
          </cell>
        </row>
      </sheetData>
      <sheetData sheetId="2935">
        <row r="2">
          <cell r="A2" t="str">
            <v>실     명</v>
          </cell>
        </row>
      </sheetData>
      <sheetData sheetId="2936">
        <row r="2">
          <cell r="A2" t="str">
            <v>실     명</v>
          </cell>
        </row>
      </sheetData>
      <sheetData sheetId="2937">
        <row r="2">
          <cell r="A2" t="str">
            <v>실     명</v>
          </cell>
        </row>
      </sheetData>
      <sheetData sheetId="2938">
        <row r="2">
          <cell r="A2" t="str">
            <v>실     명</v>
          </cell>
        </row>
      </sheetData>
      <sheetData sheetId="2939">
        <row r="2">
          <cell r="A2" t="str">
            <v>실     명</v>
          </cell>
        </row>
      </sheetData>
      <sheetData sheetId="2940">
        <row r="2">
          <cell r="A2" t="str">
            <v>실     명</v>
          </cell>
        </row>
      </sheetData>
      <sheetData sheetId="2941">
        <row r="2">
          <cell r="A2" t="str">
            <v>실     명</v>
          </cell>
        </row>
      </sheetData>
      <sheetData sheetId="2942">
        <row r="2">
          <cell r="A2" t="str">
            <v>실     명</v>
          </cell>
        </row>
      </sheetData>
      <sheetData sheetId="2943">
        <row r="2">
          <cell r="A2" t="str">
            <v>실     명</v>
          </cell>
        </row>
      </sheetData>
      <sheetData sheetId="2944">
        <row r="2">
          <cell r="A2" t="str">
            <v>실     명</v>
          </cell>
        </row>
      </sheetData>
      <sheetData sheetId="2945">
        <row r="2">
          <cell r="A2" t="str">
            <v>실     명</v>
          </cell>
        </row>
      </sheetData>
      <sheetData sheetId="2946">
        <row r="2">
          <cell r="A2" t="str">
            <v>실     명</v>
          </cell>
        </row>
      </sheetData>
      <sheetData sheetId="2947">
        <row r="2">
          <cell r="A2" t="str">
            <v>실     명</v>
          </cell>
        </row>
      </sheetData>
      <sheetData sheetId="2948">
        <row r="2">
          <cell r="A2" t="str">
            <v>실     명</v>
          </cell>
        </row>
      </sheetData>
      <sheetData sheetId="2949">
        <row r="2">
          <cell r="A2" t="str">
            <v>실     명</v>
          </cell>
        </row>
      </sheetData>
      <sheetData sheetId="2950">
        <row r="2">
          <cell r="A2" t="str">
            <v>실     명</v>
          </cell>
        </row>
      </sheetData>
      <sheetData sheetId="2951">
        <row r="2">
          <cell r="A2" t="str">
            <v>실     명</v>
          </cell>
        </row>
      </sheetData>
      <sheetData sheetId="2952">
        <row r="2">
          <cell r="A2" t="str">
            <v>실     명</v>
          </cell>
        </row>
      </sheetData>
      <sheetData sheetId="2953">
        <row r="2">
          <cell r="A2" t="str">
            <v>실     명</v>
          </cell>
        </row>
      </sheetData>
      <sheetData sheetId="2954">
        <row r="2">
          <cell r="A2" t="str">
            <v>실     명</v>
          </cell>
        </row>
      </sheetData>
      <sheetData sheetId="2955">
        <row r="2">
          <cell r="A2" t="str">
            <v>실     명</v>
          </cell>
        </row>
      </sheetData>
      <sheetData sheetId="2956">
        <row r="2">
          <cell r="A2" t="str">
            <v>실     명</v>
          </cell>
        </row>
      </sheetData>
      <sheetData sheetId="2957">
        <row r="2">
          <cell r="A2" t="str">
            <v>실     명</v>
          </cell>
        </row>
      </sheetData>
      <sheetData sheetId="2958">
        <row r="2">
          <cell r="A2" t="str">
            <v>실     명</v>
          </cell>
        </row>
      </sheetData>
      <sheetData sheetId="2959">
        <row r="2">
          <cell r="A2" t="str">
            <v>실     명</v>
          </cell>
        </row>
      </sheetData>
      <sheetData sheetId="2960">
        <row r="2">
          <cell r="A2" t="str">
            <v>실     명</v>
          </cell>
        </row>
      </sheetData>
      <sheetData sheetId="2961">
        <row r="2">
          <cell r="A2" t="str">
            <v>실     명</v>
          </cell>
        </row>
      </sheetData>
      <sheetData sheetId="2962">
        <row r="2">
          <cell r="A2" t="str">
            <v>실     명</v>
          </cell>
        </row>
      </sheetData>
      <sheetData sheetId="2963">
        <row r="2">
          <cell r="A2" t="str">
            <v>실     명</v>
          </cell>
        </row>
      </sheetData>
      <sheetData sheetId="2964">
        <row r="2">
          <cell r="A2" t="str">
            <v>실     명</v>
          </cell>
        </row>
      </sheetData>
      <sheetData sheetId="2965">
        <row r="2">
          <cell r="A2" t="str">
            <v>실     명</v>
          </cell>
        </row>
      </sheetData>
      <sheetData sheetId="2966">
        <row r="2">
          <cell r="A2" t="str">
            <v>실     명</v>
          </cell>
        </row>
      </sheetData>
      <sheetData sheetId="2967">
        <row r="2">
          <cell r="A2" t="str">
            <v>실     명</v>
          </cell>
        </row>
      </sheetData>
      <sheetData sheetId="2968">
        <row r="2">
          <cell r="A2" t="str">
            <v>실     명</v>
          </cell>
        </row>
      </sheetData>
      <sheetData sheetId="2969">
        <row r="2">
          <cell r="A2" t="str">
            <v>실     명</v>
          </cell>
        </row>
      </sheetData>
      <sheetData sheetId="2970">
        <row r="2">
          <cell r="A2" t="str">
            <v>실     명</v>
          </cell>
        </row>
      </sheetData>
      <sheetData sheetId="2971">
        <row r="2">
          <cell r="A2" t="str">
            <v>실     명</v>
          </cell>
        </row>
      </sheetData>
      <sheetData sheetId="2972">
        <row r="2">
          <cell r="A2" t="str">
            <v>실     명</v>
          </cell>
        </row>
      </sheetData>
      <sheetData sheetId="2973" refreshError="1"/>
      <sheetData sheetId="2974">
        <row r="2">
          <cell r="A2" t="str">
            <v>실     명</v>
          </cell>
        </row>
      </sheetData>
      <sheetData sheetId="2975">
        <row r="2">
          <cell r="A2" t="str">
            <v>실     명</v>
          </cell>
        </row>
      </sheetData>
      <sheetData sheetId="2976">
        <row r="2">
          <cell r="A2" t="str">
            <v>실     명</v>
          </cell>
        </row>
      </sheetData>
      <sheetData sheetId="2977">
        <row r="2">
          <cell r="A2" t="str">
            <v>실     명</v>
          </cell>
        </row>
      </sheetData>
      <sheetData sheetId="2978">
        <row r="2">
          <cell r="A2" t="str">
            <v>실     명</v>
          </cell>
        </row>
      </sheetData>
      <sheetData sheetId="2979">
        <row r="2">
          <cell r="A2" t="str">
            <v>실     명</v>
          </cell>
        </row>
      </sheetData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>
        <row r="2">
          <cell r="A2" t="str">
            <v>실     명</v>
          </cell>
        </row>
      </sheetData>
      <sheetData sheetId="3002">
        <row r="2">
          <cell r="A2" t="str">
            <v>실     명</v>
          </cell>
        </row>
      </sheetData>
      <sheetData sheetId="3003">
        <row r="2">
          <cell r="A2" t="str">
            <v>실     명</v>
          </cell>
        </row>
      </sheetData>
      <sheetData sheetId="3004">
        <row r="2">
          <cell r="A2" t="str">
            <v>실     명</v>
          </cell>
        </row>
      </sheetData>
      <sheetData sheetId="3005">
        <row r="2">
          <cell r="A2" t="str">
            <v>실     명</v>
          </cell>
        </row>
      </sheetData>
      <sheetData sheetId="3006">
        <row r="2">
          <cell r="A2" t="str">
            <v>실     명</v>
          </cell>
        </row>
      </sheetData>
      <sheetData sheetId="3007">
        <row r="2">
          <cell r="A2" t="str">
            <v>실     명</v>
          </cell>
        </row>
      </sheetData>
      <sheetData sheetId="3008">
        <row r="2">
          <cell r="A2" t="str">
            <v>실     명</v>
          </cell>
        </row>
      </sheetData>
      <sheetData sheetId="3009">
        <row r="2">
          <cell r="A2" t="str">
            <v>실     명</v>
          </cell>
        </row>
      </sheetData>
      <sheetData sheetId="3010">
        <row r="2">
          <cell r="A2" t="str">
            <v>실     명</v>
          </cell>
        </row>
      </sheetData>
      <sheetData sheetId="3011">
        <row r="2">
          <cell r="A2" t="str">
            <v>실     명</v>
          </cell>
        </row>
      </sheetData>
      <sheetData sheetId="3012">
        <row r="2">
          <cell r="A2" t="str">
            <v>실     명</v>
          </cell>
        </row>
      </sheetData>
      <sheetData sheetId="3013">
        <row r="2">
          <cell r="A2" t="str">
            <v>실     명</v>
          </cell>
        </row>
      </sheetData>
      <sheetData sheetId="3014">
        <row r="2">
          <cell r="A2" t="str">
            <v>실     명</v>
          </cell>
        </row>
      </sheetData>
      <sheetData sheetId="3015">
        <row r="2">
          <cell r="A2" t="str">
            <v>실     명</v>
          </cell>
        </row>
      </sheetData>
      <sheetData sheetId="3016">
        <row r="2">
          <cell r="A2" t="str">
            <v>실     명</v>
          </cell>
        </row>
      </sheetData>
      <sheetData sheetId="3017">
        <row r="2">
          <cell r="A2" t="str">
            <v>실     명</v>
          </cell>
        </row>
      </sheetData>
      <sheetData sheetId="3018">
        <row r="2">
          <cell r="A2" t="str">
            <v>실     명</v>
          </cell>
        </row>
      </sheetData>
      <sheetData sheetId="3019">
        <row r="2">
          <cell r="A2" t="str">
            <v>실     명</v>
          </cell>
        </row>
      </sheetData>
      <sheetData sheetId="3020">
        <row r="2">
          <cell r="A2" t="str">
            <v>실     명</v>
          </cell>
        </row>
      </sheetData>
      <sheetData sheetId="3021">
        <row r="2">
          <cell r="A2" t="str">
            <v>실     명</v>
          </cell>
        </row>
      </sheetData>
      <sheetData sheetId="3022">
        <row r="2">
          <cell r="A2" t="str">
            <v>실     명</v>
          </cell>
        </row>
      </sheetData>
      <sheetData sheetId="3023">
        <row r="2">
          <cell r="A2" t="str">
            <v>실     명</v>
          </cell>
        </row>
      </sheetData>
      <sheetData sheetId="3024">
        <row r="2">
          <cell r="A2" t="str">
            <v>실     명</v>
          </cell>
        </row>
      </sheetData>
      <sheetData sheetId="3025">
        <row r="2">
          <cell r="A2" t="str">
            <v>실     명</v>
          </cell>
        </row>
      </sheetData>
      <sheetData sheetId="3026">
        <row r="2">
          <cell r="A2" t="str">
            <v>실     명</v>
          </cell>
        </row>
      </sheetData>
      <sheetData sheetId="3027">
        <row r="2">
          <cell r="A2" t="str">
            <v>실     명</v>
          </cell>
        </row>
      </sheetData>
      <sheetData sheetId="3028">
        <row r="2">
          <cell r="A2" t="str">
            <v>실     명</v>
          </cell>
        </row>
      </sheetData>
      <sheetData sheetId="3029">
        <row r="2">
          <cell r="A2" t="str">
            <v>실     명</v>
          </cell>
        </row>
      </sheetData>
      <sheetData sheetId="3030">
        <row r="2">
          <cell r="A2" t="str">
            <v>실     명</v>
          </cell>
        </row>
      </sheetData>
      <sheetData sheetId="3031">
        <row r="2">
          <cell r="A2" t="str">
            <v>실     명</v>
          </cell>
        </row>
      </sheetData>
      <sheetData sheetId="3032">
        <row r="2">
          <cell r="A2" t="str">
            <v>실     명</v>
          </cell>
        </row>
      </sheetData>
      <sheetData sheetId="3033">
        <row r="2">
          <cell r="A2" t="str">
            <v>실     명</v>
          </cell>
        </row>
      </sheetData>
      <sheetData sheetId="3034">
        <row r="2">
          <cell r="A2" t="str">
            <v>실     명</v>
          </cell>
        </row>
      </sheetData>
      <sheetData sheetId="3035">
        <row r="2">
          <cell r="A2" t="str">
            <v>실     명</v>
          </cell>
        </row>
      </sheetData>
      <sheetData sheetId="3036">
        <row r="2">
          <cell r="A2" t="str">
            <v>실     명</v>
          </cell>
        </row>
      </sheetData>
      <sheetData sheetId="3037">
        <row r="2">
          <cell r="A2" t="str">
            <v>실     명</v>
          </cell>
        </row>
      </sheetData>
      <sheetData sheetId="3038">
        <row r="2">
          <cell r="A2" t="str">
            <v>실     명</v>
          </cell>
        </row>
      </sheetData>
      <sheetData sheetId="3039">
        <row r="2">
          <cell r="A2" t="str">
            <v>실     명</v>
          </cell>
        </row>
      </sheetData>
      <sheetData sheetId="3040">
        <row r="2">
          <cell r="A2" t="str">
            <v>실     명</v>
          </cell>
        </row>
      </sheetData>
      <sheetData sheetId="3041">
        <row r="2">
          <cell r="A2" t="str">
            <v>실     명</v>
          </cell>
        </row>
      </sheetData>
      <sheetData sheetId="3042">
        <row r="2">
          <cell r="A2" t="str">
            <v>실     명</v>
          </cell>
        </row>
      </sheetData>
      <sheetData sheetId="3043">
        <row r="2">
          <cell r="A2" t="str">
            <v>실     명</v>
          </cell>
        </row>
      </sheetData>
      <sheetData sheetId="3044">
        <row r="2">
          <cell r="A2" t="str">
            <v>실     명</v>
          </cell>
        </row>
      </sheetData>
      <sheetData sheetId="3045">
        <row r="2">
          <cell r="A2" t="str">
            <v>실     명</v>
          </cell>
        </row>
      </sheetData>
      <sheetData sheetId="3046">
        <row r="2">
          <cell r="A2" t="str">
            <v>실     명</v>
          </cell>
        </row>
      </sheetData>
      <sheetData sheetId="3047">
        <row r="2">
          <cell r="A2" t="str">
            <v>실     명</v>
          </cell>
        </row>
      </sheetData>
      <sheetData sheetId="3048">
        <row r="2">
          <cell r="A2" t="str">
            <v>실     명</v>
          </cell>
        </row>
      </sheetData>
      <sheetData sheetId="3049">
        <row r="2">
          <cell r="A2" t="str">
            <v>실     명</v>
          </cell>
        </row>
      </sheetData>
      <sheetData sheetId="3050">
        <row r="2">
          <cell r="A2" t="str">
            <v>실     명</v>
          </cell>
        </row>
      </sheetData>
      <sheetData sheetId="3051">
        <row r="2">
          <cell r="A2" t="str">
            <v>실     명</v>
          </cell>
        </row>
      </sheetData>
      <sheetData sheetId="3052">
        <row r="2">
          <cell r="A2" t="str">
            <v>실     명</v>
          </cell>
        </row>
      </sheetData>
      <sheetData sheetId="3053">
        <row r="2">
          <cell r="A2" t="str">
            <v>실     명</v>
          </cell>
        </row>
      </sheetData>
      <sheetData sheetId="3054">
        <row r="2">
          <cell r="A2" t="str">
            <v>실     명</v>
          </cell>
        </row>
      </sheetData>
      <sheetData sheetId="3055">
        <row r="2">
          <cell r="A2" t="str">
            <v>실     명</v>
          </cell>
        </row>
      </sheetData>
      <sheetData sheetId="3056">
        <row r="2">
          <cell r="A2" t="str">
            <v>실     명</v>
          </cell>
        </row>
      </sheetData>
      <sheetData sheetId="3057">
        <row r="2">
          <cell r="A2" t="str">
            <v>실     명</v>
          </cell>
        </row>
      </sheetData>
      <sheetData sheetId="3058">
        <row r="2">
          <cell r="A2" t="str">
            <v>실     명</v>
          </cell>
        </row>
      </sheetData>
      <sheetData sheetId="3059">
        <row r="2">
          <cell r="A2" t="str">
            <v>실     명</v>
          </cell>
        </row>
      </sheetData>
      <sheetData sheetId="3060">
        <row r="2">
          <cell r="A2" t="str">
            <v>실     명</v>
          </cell>
        </row>
      </sheetData>
      <sheetData sheetId="3061">
        <row r="2">
          <cell r="A2" t="str">
            <v>실     명</v>
          </cell>
        </row>
      </sheetData>
      <sheetData sheetId="3062">
        <row r="2">
          <cell r="A2" t="str">
            <v>실     명</v>
          </cell>
        </row>
      </sheetData>
      <sheetData sheetId="3063">
        <row r="2">
          <cell r="A2" t="str">
            <v>실     명</v>
          </cell>
        </row>
      </sheetData>
      <sheetData sheetId="3064">
        <row r="2">
          <cell r="A2" t="str">
            <v>실     명</v>
          </cell>
        </row>
      </sheetData>
      <sheetData sheetId="3065">
        <row r="2">
          <cell r="A2" t="str">
            <v>실     명</v>
          </cell>
        </row>
      </sheetData>
      <sheetData sheetId="3066">
        <row r="2">
          <cell r="A2" t="str">
            <v>실     명</v>
          </cell>
        </row>
      </sheetData>
      <sheetData sheetId="3067">
        <row r="2">
          <cell r="A2" t="str">
            <v>실     명</v>
          </cell>
        </row>
      </sheetData>
      <sheetData sheetId="3068">
        <row r="2">
          <cell r="A2" t="str">
            <v>실     명</v>
          </cell>
        </row>
      </sheetData>
      <sheetData sheetId="3069">
        <row r="2">
          <cell r="A2" t="str">
            <v>실     명</v>
          </cell>
        </row>
      </sheetData>
      <sheetData sheetId="3070">
        <row r="2">
          <cell r="A2" t="str">
            <v>실     명</v>
          </cell>
        </row>
      </sheetData>
      <sheetData sheetId="3071">
        <row r="2">
          <cell r="A2" t="str">
            <v>실     명</v>
          </cell>
        </row>
      </sheetData>
      <sheetData sheetId="3072">
        <row r="2">
          <cell r="A2" t="str">
            <v>실     명</v>
          </cell>
        </row>
      </sheetData>
      <sheetData sheetId="3073">
        <row r="2">
          <cell r="A2" t="str">
            <v>실     명</v>
          </cell>
        </row>
      </sheetData>
      <sheetData sheetId="3074">
        <row r="2">
          <cell r="A2" t="str">
            <v>실     명</v>
          </cell>
        </row>
      </sheetData>
      <sheetData sheetId="3075">
        <row r="2">
          <cell r="A2" t="str">
            <v>실     명</v>
          </cell>
        </row>
      </sheetData>
      <sheetData sheetId="3076">
        <row r="2">
          <cell r="A2" t="str">
            <v>실     명</v>
          </cell>
        </row>
      </sheetData>
      <sheetData sheetId="3077">
        <row r="2">
          <cell r="A2" t="str">
            <v>실     명</v>
          </cell>
        </row>
      </sheetData>
      <sheetData sheetId="3078">
        <row r="2">
          <cell r="A2" t="str">
            <v>실     명</v>
          </cell>
        </row>
      </sheetData>
      <sheetData sheetId="3079">
        <row r="2">
          <cell r="A2" t="str">
            <v>실     명</v>
          </cell>
        </row>
      </sheetData>
      <sheetData sheetId="3080">
        <row r="2">
          <cell r="A2" t="str">
            <v>실     명</v>
          </cell>
        </row>
      </sheetData>
      <sheetData sheetId="3081">
        <row r="2">
          <cell r="A2" t="str">
            <v>실     명</v>
          </cell>
        </row>
      </sheetData>
      <sheetData sheetId="3082">
        <row r="2">
          <cell r="A2" t="str">
            <v>실     명</v>
          </cell>
        </row>
      </sheetData>
      <sheetData sheetId="3083">
        <row r="2">
          <cell r="A2" t="str">
            <v>실     명</v>
          </cell>
        </row>
      </sheetData>
      <sheetData sheetId="3084">
        <row r="2">
          <cell r="A2" t="str">
            <v>실     명</v>
          </cell>
        </row>
      </sheetData>
      <sheetData sheetId="3085">
        <row r="2">
          <cell r="A2" t="str">
            <v>실     명</v>
          </cell>
        </row>
      </sheetData>
      <sheetData sheetId="3086">
        <row r="2">
          <cell r="A2" t="str">
            <v>실     명</v>
          </cell>
        </row>
      </sheetData>
      <sheetData sheetId="3087">
        <row r="2">
          <cell r="A2" t="str">
            <v>실     명</v>
          </cell>
        </row>
      </sheetData>
      <sheetData sheetId="3088">
        <row r="2">
          <cell r="A2" t="str">
            <v>실     명</v>
          </cell>
        </row>
      </sheetData>
      <sheetData sheetId="3089">
        <row r="2">
          <cell r="A2" t="str">
            <v>실     명</v>
          </cell>
        </row>
      </sheetData>
      <sheetData sheetId="3090">
        <row r="2">
          <cell r="A2" t="str">
            <v>실     명</v>
          </cell>
        </row>
      </sheetData>
      <sheetData sheetId="3091">
        <row r="2">
          <cell r="A2" t="str">
            <v>실     명</v>
          </cell>
        </row>
      </sheetData>
      <sheetData sheetId="3092">
        <row r="2">
          <cell r="A2" t="str">
            <v>실     명</v>
          </cell>
        </row>
      </sheetData>
      <sheetData sheetId="3093">
        <row r="2">
          <cell r="A2" t="str">
            <v>실     명</v>
          </cell>
        </row>
      </sheetData>
      <sheetData sheetId="3094">
        <row r="2">
          <cell r="A2" t="str">
            <v>실     명</v>
          </cell>
        </row>
      </sheetData>
      <sheetData sheetId="3095">
        <row r="2">
          <cell r="A2" t="str">
            <v>실     명</v>
          </cell>
        </row>
      </sheetData>
      <sheetData sheetId="3096">
        <row r="2">
          <cell r="A2" t="str">
            <v>실     명</v>
          </cell>
        </row>
      </sheetData>
      <sheetData sheetId="3097">
        <row r="2">
          <cell r="A2" t="str">
            <v>실     명</v>
          </cell>
        </row>
      </sheetData>
      <sheetData sheetId="3098">
        <row r="2">
          <cell r="A2" t="str">
            <v>실     명</v>
          </cell>
        </row>
      </sheetData>
      <sheetData sheetId="3099">
        <row r="2">
          <cell r="A2" t="str">
            <v>실     명</v>
          </cell>
        </row>
      </sheetData>
      <sheetData sheetId="3100">
        <row r="2">
          <cell r="A2" t="str">
            <v>실     명</v>
          </cell>
        </row>
      </sheetData>
      <sheetData sheetId="3101">
        <row r="2">
          <cell r="A2" t="str">
            <v>실     명</v>
          </cell>
        </row>
      </sheetData>
      <sheetData sheetId="3102">
        <row r="2">
          <cell r="A2" t="str">
            <v>실     명</v>
          </cell>
        </row>
      </sheetData>
      <sheetData sheetId="3103">
        <row r="2">
          <cell r="A2" t="str">
            <v>실     명</v>
          </cell>
        </row>
      </sheetData>
      <sheetData sheetId="3104">
        <row r="2">
          <cell r="A2" t="str">
            <v>실     명</v>
          </cell>
        </row>
      </sheetData>
      <sheetData sheetId="3105">
        <row r="2">
          <cell r="A2" t="str">
            <v>실     명</v>
          </cell>
        </row>
      </sheetData>
      <sheetData sheetId="3106">
        <row r="2">
          <cell r="A2" t="str">
            <v>실     명</v>
          </cell>
        </row>
      </sheetData>
      <sheetData sheetId="3107">
        <row r="2">
          <cell r="A2" t="str">
            <v>실     명</v>
          </cell>
        </row>
      </sheetData>
      <sheetData sheetId="3108">
        <row r="2">
          <cell r="A2" t="str">
            <v>실     명</v>
          </cell>
        </row>
      </sheetData>
      <sheetData sheetId="3109">
        <row r="2">
          <cell r="A2" t="str">
            <v>실     명</v>
          </cell>
        </row>
      </sheetData>
      <sheetData sheetId="3110">
        <row r="2">
          <cell r="A2" t="str">
            <v>실     명</v>
          </cell>
        </row>
      </sheetData>
      <sheetData sheetId="3111">
        <row r="2">
          <cell r="A2" t="str">
            <v>실     명</v>
          </cell>
        </row>
      </sheetData>
      <sheetData sheetId="3112">
        <row r="2">
          <cell r="A2" t="str">
            <v>실     명</v>
          </cell>
        </row>
      </sheetData>
      <sheetData sheetId="3113">
        <row r="2">
          <cell r="A2" t="str">
            <v>실     명</v>
          </cell>
        </row>
      </sheetData>
      <sheetData sheetId="3114">
        <row r="2">
          <cell r="A2" t="str">
            <v>실     명</v>
          </cell>
        </row>
      </sheetData>
      <sheetData sheetId="3115">
        <row r="2">
          <cell r="A2" t="str">
            <v>실     명</v>
          </cell>
        </row>
      </sheetData>
      <sheetData sheetId="3116">
        <row r="2">
          <cell r="A2" t="str">
            <v>실     명</v>
          </cell>
        </row>
      </sheetData>
      <sheetData sheetId="3117">
        <row r="2">
          <cell r="A2" t="str">
            <v>실     명</v>
          </cell>
        </row>
      </sheetData>
      <sheetData sheetId="3118">
        <row r="2">
          <cell r="A2" t="str">
            <v>실     명</v>
          </cell>
        </row>
      </sheetData>
      <sheetData sheetId="3119">
        <row r="2">
          <cell r="A2" t="str">
            <v>실     명</v>
          </cell>
        </row>
      </sheetData>
      <sheetData sheetId="3120">
        <row r="2">
          <cell r="A2" t="str">
            <v>실     명</v>
          </cell>
        </row>
      </sheetData>
      <sheetData sheetId="3121">
        <row r="2">
          <cell r="A2" t="str">
            <v>실     명</v>
          </cell>
        </row>
      </sheetData>
      <sheetData sheetId="3122">
        <row r="2">
          <cell r="A2" t="str">
            <v>실     명</v>
          </cell>
        </row>
      </sheetData>
      <sheetData sheetId="3123">
        <row r="2">
          <cell r="A2" t="str">
            <v>실     명</v>
          </cell>
        </row>
      </sheetData>
      <sheetData sheetId="3124">
        <row r="2">
          <cell r="A2" t="str">
            <v>실     명</v>
          </cell>
        </row>
      </sheetData>
      <sheetData sheetId="3125">
        <row r="2">
          <cell r="A2" t="str">
            <v>실     명</v>
          </cell>
        </row>
      </sheetData>
      <sheetData sheetId="3126">
        <row r="2">
          <cell r="A2" t="str">
            <v>실     명</v>
          </cell>
        </row>
      </sheetData>
      <sheetData sheetId="3127">
        <row r="2">
          <cell r="A2" t="str">
            <v>실     명</v>
          </cell>
        </row>
      </sheetData>
      <sheetData sheetId="3128">
        <row r="2">
          <cell r="A2" t="str">
            <v>실     명</v>
          </cell>
        </row>
      </sheetData>
      <sheetData sheetId="3129">
        <row r="2">
          <cell r="A2" t="str">
            <v>실     명</v>
          </cell>
        </row>
      </sheetData>
      <sheetData sheetId="3130">
        <row r="2">
          <cell r="A2" t="str">
            <v>실     명</v>
          </cell>
        </row>
      </sheetData>
      <sheetData sheetId="3131">
        <row r="2">
          <cell r="A2" t="str">
            <v>실     명</v>
          </cell>
        </row>
      </sheetData>
      <sheetData sheetId="3132">
        <row r="2">
          <cell r="A2" t="str">
            <v>실     명</v>
          </cell>
        </row>
      </sheetData>
      <sheetData sheetId="3133">
        <row r="2">
          <cell r="A2" t="str">
            <v>실     명</v>
          </cell>
        </row>
      </sheetData>
      <sheetData sheetId="3134">
        <row r="2">
          <cell r="A2" t="str">
            <v>실     명</v>
          </cell>
        </row>
      </sheetData>
      <sheetData sheetId="3135">
        <row r="2">
          <cell r="A2" t="str">
            <v>실     명</v>
          </cell>
        </row>
      </sheetData>
      <sheetData sheetId="3136">
        <row r="2">
          <cell r="A2" t="str">
            <v>실     명</v>
          </cell>
        </row>
      </sheetData>
      <sheetData sheetId="3137">
        <row r="2">
          <cell r="A2" t="str">
            <v>실     명</v>
          </cell>
        </row>
      </sheetData>
      <sheetData sheetId="3138">
        <row r="2">
          <cell r="A2" t="str">
            <v>실     명</v>
          </cell>
        </row>
      </sheetData>
      <sheetData sheetId="3139">
        <row r="2">
          <cell r="A2" t="str">
            <v>실     명</v>
          </cell>
        </row>
      </sheetData>
      <sheetData sheetId="3140">
        <row r="2">
          <cell r="A2" t="str">
            <v>실     명</v>
          </cell>
        </row>
      </sheetData>
      <sheetData sheetId="3141">
        <row r="2">
          <cell r="A2" t="str">
            <v>실     명</v>
          </cell>
        </row>
      </sheetData>
      <sheetData sheetId="3142">
        <row r="2">
          <cell r="A2" t="str">
            <v>실     명</v>
          </cell>
        </row>
      </sheetData>
      <sheetData sheetId="3143">
        <row r="2">
          <cell r="A2" t="str">
            <v>실     명</v>
          </cell>
        </row>
      </sheetData>
      <sheetData sheetId="3144">
        <row r="2">
          <cell r="A2" t="str">
            <v>실     명</v>
          </cell>
        </row>
      </sheetData>
      <sheetData sheetId="3145">
        <row r="2">
          <cell r="A2" t="str">
            <v>실     명</v>
          </cell>
        </row>
      </sheetData>
      <sheetData sheetId="3146">
        <row r="2">
          <cell r="A2" t="str">
            <v>실     명</v>
          </cell>
        </row>
      </sheetData>
      <sheetData sheetId="3147">
        <row r="2">
          <cell r="A2" t="str">
            <v>실     명</v>
          </cell>
        </row>
      </sheetData>
      <sheetData sheetId="3148">
        <row r="2">
          <cell r="A2" t="str">
            <v>실     명</v>
          </cell>
        </row>
      </sheetData>
      <sheetData sheetId="3149">
        <row r="2">
          <cell r="A2" t="str">
            <v>실     명</v>
          </cell>
        </row>
      </sheetData>
      <sheetData sheetId="3150">
        <row r="2">
          <cell r="A2" t="str">
            <v>실     명</v>
          </cell>
        </row>
      </sheetData>
      <sheetData sheetId="3151">
        <row r="2">
          <cell r="A2" t="str">
            <v>실     명</v>
          </cell>
        </row>
      </sheetData>
      <sheetData sheetId="3152">
        <row r="2">
          <cell r="A2" t="str">
            <v>실     명</v>
          </cell>
        </row>
      </sheetData>
      <sheetData sheetId="3153">
        <row r="2">
          <cell r="A2" t="str">
            <v>실     명</v>
          </cell>
        </row>
      </sheetData>
      <sheetData sheetId="3154">
        <row r="2">
          <cell r="A2" t="str">
            <v>실     명</v>
          </cell>
        </row>
      </sheetData>
      <sheetData sheetId="3155">
        <row r="2">
          <cell r="A2" t="str">
            <v>실     명</v>
          </cell>
        </row>
      </sheetData>
      <sheetData sheetId="3156">
        <row r="2">
          <cell r="A2" t="str">
            <v>실     명</v>
          </cell>
        </row>
      </sheetData>
      <sheetData sheetId="3157">
        <row r="2">
          <cell r="A2" t="str">
            <v>실     명</v>
          </cell>
        </row>
      </sheetData>
      <sheetData sheetId="3158">
        <row r="2">
          <cell r="A2" t="str">
            <v>실     명</v>
          </cell>
        </row>
      </sheetData>
      <sheetData sheetId="3159">
        <row r="2">
          <cell r="A2" t="str">
            <v>실     명</v>
          </cell>
        </row>
      </sheetData>
      <sheetData sheetId="3160">
        <row r="2">
          <cell r="A2" t="str">
            <v>실     명</v>
          </cell>
        </row>
      </sheetData>
      <sheetData sheetId="3161">
        <row r="2">
          <cell r="A2" t="str">
            <v>실     명</v>
          </cell>
        </row>
      </sheetData>
      <sheetData sheetId="3162">
        <row r="2">
          <cell r="A2" t="str">
            <v>실     명</v>
          </cell>
        </row>
      </sheetData>
      <sheetData sheetId="3163">
        <row r="2">
          <cell r="A2" t="str">
            <v>실     명</v>
          </cell>
        </row>
      </sheetData>
      <sheetData sheetId="3164">
        <row r="2">
          <cell r="A2" t="str">
            <v>실     명</v>
          </cell>
        </row>
      </sheetData>
      <sheetData sheetId="3165">
        <row r="2">
          <cell r="A2" t="str">
            <v>실     명</v>
          </cell>
        </row>
      </sheetData>
      <sheetData sheetId="3166">
        <row r="2">
          <cell r="A2" t="str">
            <v>실     명</v>
          </cell>
        </row>
      </sheetData>
      <sheetData sheetId="3167">
        <row r="2">
          <cell r="A2" t="str">
            <v>실     명</v>
          </cell>
        </row>
      </sheetData>
      <sheetData sheetId="3168">
        <row r="2">
          <cell r="A2" t="str">
            <v>실     명</v>
          </cell>
        </row>
      </sheetData>
      <sheetData sheetId="3169">
        <row r="2">
          <cell r="A2" t="str">
            <v>실     명</v>
          </cell>
        </row>
      </sheetData>
      <sheetData sheetId="3170">
        <row r="2">
          <cell r="A2" t="str">
            <v>실     명</v>
          </cell>
        </row>
      </sheetData>
      <sheetData sheetId="3171">
        <row r="2">
          <cell r="A2" t="str">
            <v>실     명</v>
          </cell>
        </row>
      </sheetData>
      <sheetData sheetId="3172">
        <row r="2">
          <cell r="A2" t="str">
            <v>실     명</v>
          </cell>
        </row>
      </sheetData>
      <sheetData sheetId="3173">
        <row r="2">
          <cell r="A2" t="str">
            <v>실     명</v>
          </cell>
        </row>
      </sheetData>
      <sheetData sheetId="3174">
        <row r="2">
          <cell r="A2" t="str">
            <v>실     명</v>
          </cell>
        </row>
      </sheetData>
      <sheetData sheetId="3175">
        <row r="2">
          <cell r="A2" t="str">
            <v>실     명</v>
          </cell>
        </row>
      </sheetData>
      <sheetData sheetId="3176">
        <row r="2">
          <cell r="A2" t="str">
            <v>실     명</v>
          </cell>
        </row>
      </sheetData>
      <sheetData sheetId="3177">
        <row r="2">
          <cell r="A2" t="str">
            <v>실     명</v>
          </cell>
        </row>
      </sheetData>
      <sheetData sheetId="3178">
        <row r="2">
          <cell r="A2" t="str">
            <v>실     명</v>
          </cell>
        </row>
      </sheetData>
      <sheetData sheetId="3179">
        <row r="2">
          <cell r="A2" t="str">
            <v>실     명</v>
          </cell>
        </row>
      </sheetData>
      <sheetData sheetId="3180">
        <row r="2">
          <cell r="A2" t="str">
            <v>실     명</v>
          </cell>
        </row>
      </sheetData>
      <sheetData sheetId="3181">
        <row r="2">
          <cell r="A2" t="str">
            <v>실     명</v>
          </cell>
        </row>
      </sheetData>
      <sheetData sheetId="3182">
        <row r="2">
          <cell r="A2" t="str">
            <v>실     명</v>
          </cell>
        </row>
      </sheetData>
      <sheetData sheetId="3183">
        <row r="2">
          <cell r="A2" t="str">
            <v>실     명</v>
          </cell>
        </row>
      </sheetData>
      <sheetData sheetId="3184">
        <row r="2">
          <cell r="A2" t="str">
            <v>실     명</v>
          </cell>
        </row>
      </sheetData>
      <sheetData sheetId="3185">
        <row r="2">
          <cell r="A2" t="str">
            <v>실     명</v>
          </cell>
        </row>
      </sheetData>
      <sheetData sheetId="3186">
        <row r="2">
          <cell r="A2" t="str">
            <v>실     명</v>
          </cell>
        </row>
      </sheetData>
      <sheetData sheetId="3187">
        <row r="2">
          <cell r="A2" t="str">
            <v>실     명</v>
          </cell>
        </row>
      </sheetData>
      <sheetData sheetId="3188">
        <row r="2">
          <cell r="A2" t="str">
            <v>실     명</v>
          </cell>
        </row>
      </sheetData>
      <sheetData sheetId="3189">
        <row r="2">
          <cell r="A2" t="str">
            <v>실     명</v>
          </cell>
        </row>
      </sheetData>
      <sheetData sheetId="3190">
        <row r="2">
          <cell r="A2" t="str">
            <v>실     명</v>
          </cell>
        </row>
      </sheetData>
      <sheetData sheetId="3191">
        <row r="2">
          <cell r="A2" t="str">
            <v>실     명</v>
          </cell>
        </row>
      </sheetData>
      <sheetData sheetId="3192">
        <row r="2">
          <cell r="A2" t="str">
            <v>실     명</v>
          </cell>
        </row>
      </sheetData>
      <sheetData sheetId="3193">
        <row r="2">
          <cell r="A2" t="str">
            <v>실     명</v>
          </cell>
        </row>
      </sheetData>
      <sheetData sheetId="3194">
        <row r="2">
          <cell r="A2" t="str">
            <v>실     명</v>
          </cell>
        </row>
      </sheetData>
      <sheetData sheetId="3195">
        <row r="2">
          <cell r="A2" t="str">
            <v>실     명</v>
          </cell>
        </row>
      </sheetData>
      <sheetData sheetId="3196">
        <row r="2">
          <cell r="A2" t="str">
            <v>실     명</v>
          </cell>
        </row>
      </sheetData>
      <sheetData sheetId="3197">
        <row r="2">
          <cell r="A2" t="str">
            <v>실     명</v>
          </cell>
        </row>
      </sheetData>
      <sheetData sheetId="3198">
        <row r="2">
          <cell r="A2" t="str">
            <v>실     명</v>
          </cell>
        </row>
      </sheetData>
      <sheetData sheetId="3199">
        <row r="2">
          <cell r="A2" t="str">
            <v>실     명</v>
          </cell>
        </row>
      </sheetData>
      <sheetData sheetId="3200">
        <row r="2">
          <cell r="A2" t="str">
            <v>실     명</v>
          </cell>
        </row>
      </sheetData>
      <sheetData sheetId="3201">
        <row r="2">
          <cell r="A2" t="str">
            <v>실     명</v>
          </cell>
        </row>
      </sheetData>
      <sheetData sheetId="3202">
        <row r="2">
          <cell r="A2" t="str">
            <v>실     명</v>
          </cell>
        </row>
      </sheetData>
      <sheetData sheetId="3203">
        <row r="2">
          <cell r="A2" t="str">
            <v>실     명</v>
          </cell>
        </row>
      </sheetData>
      <sheetData sheetId="3204">
        <row r="2">
          <cell r="A2" t="str">
            <v>실     명</v>
          </cell>
        </row>
      </sheetData>
      <sheetData sheetId="3205">
        <row r="2">
          <cell r="A2" t="str">
            <v>실     명</v>
          </cell>
        </row>
      </sheetData>
      <sheetData sheetId="3206">
        <row r="2">
          <cell r="A2" t="str">
            <v>실     명</v>
          </cell>
        </row>
      </sheetData>
      <sheetData sheetId="3207">
        <row r="2">
          <cell r="A2" t="str">
            <v>실     명</v>
          </cell>
        </row>
      </sheetData>
      <sheetData sheetId="3208">
        <row r="2">
          <cell r="A2" t="str">
            <v>실     명</v>
          </cell>
        </row>
      </sheetData>
      <sheetData sheetId="3209">
        <row r="2">
          <cell r="A2" t="str">
            <v>실     명</v>
          </cell>
        </row>
      </sheetData>
      <sheetData sheetId="3210">
        <row r="2">
          <cell r="A2" t="str">
            <v>실     명</v>
          </cell>
        </row>
      </sheetData>
      <sheetData sheetId="3211">
        <row r="2">
          <cell r="A2" t="str">
            <v>실     명</v>
          </cell>
        </row>
      </sheetData>
      <sheetData sheetId="3212">
        <row r="2">
          <cell r="A2" t="str">
            <v>실     명</v>
          </cell>
        </row>
      </sheetData>
      <sheetData sheetId="3213">
        <row r="2">
          <cell r="A2" t="str">
            <v>실     명</v>
          </cell>
        </row>
      </sheetData>
      <sheetData sheetId="3214">
        <row r="2">
          <cell r="A2" t="str">
            <v>실     명</v>
          </cell>
        </row>
      </sheetData>
      <sheetData sheetId="3215">
        <row r="2">
          <cell r="A2" t="str">
            <v>실     명</v>
          </cell>
        </row>
      </sheetData>
      <sheetData sheetId="3216">
        <row r="2">
          <cell r="A2" t="str">
            <v>실     명</v>
          </cell>
        </row>
      </sheetData>
      <sheetData sheetId="3217">
        <row r="2">
          <cell r="A2" t="str">
            <v>실     명</v>
          </cell>
        </row>
      </sheetData>
      <sheetData sheetId="3218">
        <row r="2">
          <cell r="A2" t="str">
            <v>실     명</v>
          </cell>
        </row>
      </sheetData>
      <sheetData sheetId="3219">
        <row r="2">
          <cell r="A2" t="str">
            <v>실     명</v>
          </cell>
        </row>
      </sheetData>
      <sheetData sheetId="3220">
        <row r="2">
          <cell r="A2" t="str">
            <v>실     명</v>
          </cell>
        </row>
      </sheetData>
      <sheetData sheetId="3221">
        <row r="2">
          <cell r="A2" t="str">
            <v>실     명</v>
          </cell>
        </row>
      </sheetData>
      <sheetData sheetId="3222">
        <row r="2">
          <cell r="A2" t="str">
            <v>실     명</v>
          </cell>
        </row>
      </sheetData>
      <sheetData sheetId="3223">
        <row r="2">
          <cell r="A2" t="str">
            <v>실     명</v>
          </cell>
        </row>
      </sheetData>
      <sheetData sheetId="3224">
        <row r="2">
          <cell r="A2" t="str">
            <v>실     명</v>
          </cell>
        </row>
      </sheetData>
      <sheetData sheetId="3225">
        <row r="2">
          <cell r="A2" t="str">
            <v>실     명</v>
          </cell>
        </row>
      </sheetData>
      <sheetData sheetId="3226">
        <row r="2">
          <cell r="A2" t="str">
            <v>실     명</v>
          </cell>
        </row>
      </sheetData>
      <sheetData sheetId="3227">
        <row r="2">
          <cell r="A2" t="str">
            <v>실     명</v>
          </cell>
        </row>
      </sheetData>
      <sheetData sheetId="3228">
        <row r="2">
          <cell r="A2" t="str">
            <v>실     명</v>
          </cell>
        </row>
      </sheetData>
      <sheetData sheetId="3229">
        <row r="2">
          <cell r="A2" t="str">
            <v>실     명</v>
          </cell>
        </row>
      </sheetData>
      <sheetData sheetId="3230">
        <row r="2">
          <cell r="A2" t="str">
            <v>실     명</v>
          </cell>
        </row>
      </sheetData>
      <sheetData sheetId="3231">
        <row r="2">
          <cell r="A2" t="str">
            <v>실     명</v>
          </cell>
        </row>
      </sheetData>
      <sheetData sheetId="3232">
        <row r="2">
          <cell r="A2" t="str">
            <v>실     명</v>
          </cell>
        </row>
      </sheetData>
      <sheetData sheetId="3233">
        <row r="2">
          <cell r="A2" t="str">
            <v>실     명</v>
          </cell>
        </row>
      </sheetData>
      <sheetData sheetId="3234">
        <row r="2">
          <cell r="A2" t="str">
            <v>실     명</v>
          </cell>
        </row>
      </sheetData>
      <sheetData sheetId="3235">
        <row r="2">
          <cell r="A2" t="str">
            <v>실     명</v>
          </cell>
        </row>
      </sheetData>
      <sheetData sheetId="3236">
        <row r="2">
          <cell r="A2" t="str">
            <v>실     명</v>
          </cell>
        </row>
      </sheetData>
      <sheetData sheetId="3237">
        <row r="2">
          <cell r="A2" t="str">
            <v>실     명</v>
          </cell>
        </row>
      </sheetData>
      <sheetData sheetId="3238">
        <row r="2">
          <cell r="A2" t="str">
            <v>실     명</v>
          </cell>
        </row>
      </sheetData>
      <sheetData sheetId="3239">
        <row r="2">
          <cell r="A2" t="str">
            <v>실     명</v>
          </cell>
        </row>
      </sheetData>
      <sheetData sheetId="3240">
        <row r="2">
          <cell r="A2" t="str">
            <v>실     명</v>
          </cell>
        </row>
      </sheetData>
      <sheetData sheetId="3241">
        <row r="2">
          <cell r="A2" t="str">
            <v>실     명</v>
          </cell>
        </row>
      </sheetData>
      <sheetData sheetId="3242">
        <row r="2">
          <cell r="A2" t="str">
            <v>실     명</v>
          </cell>
        </row>
      </sheetData>
      <sheetData sheetId="3243">
        <row r="2">
          <cell r="A2" t="str">
            <v>실     명</v>
          </cell>
        </row>
      </sheetData>
      <sheetData sheetId="3244">
        <row r="2">
          <cell r="A2" t="str">
            <v>실     명</v>
          </cell>
        </row>
      </sheetData>
      <sheetData sheetId="3245">
        <row r="2">
          <cell r="A2" t="str">
            <v>실     명</v>
          </cell>
        </row>
      </sheetData>
      <sheetData sheetId="3246">
        <row r="2">
          <cell r="A2" t="str">
            <v>실     명</v>
          </cell>
        </row>
      </sheetData>
      <sheetData sheetId="3247">
        <row r="2">
          <cell r="A2" t="str">
            <v>실     명</v>
          </cell>
        </row>
      </sheetData>
      <sheetData sheetId="3248">
        <row r="2">
          <cell r="A2" t="str">
            <v>실     명</v>
          </cell>
        </row>
      </sheetData>
      <sheetData sheetId="3249">
        <row r="2">
          <cell r="A2" t="str">
            <v>실     명</v>
          </cell>
        </row>
      </sheetData>
      <sheetData sheetId="3250">
        <row r="2">
          <cell r="A2" t="str">
            <v>실     명</v>
          </cell>
        </row>
      </sheetData>
      <sheetData sheetId="3251">
        <row r="2">
          <cell r="A2" t="str">
            <v>실     명</v>
          </cell>
        </row>
      </sheetData>
      <sheetData sheetId="3252">
        <row r="2">
          <cell r="A2" t="str">
            <v>실     명</v>
          </cell>
        </row>
      </sheetData>
      <sheetData sheetId="3253">
        <row r="2">
          <cell r="A2" t="str">
            <v>실     명</v>
          </cell>
        </row>
      </sheetData>
      <sheetData sheetId="3254">
        <row r="2">
          <cell r="A2" t="str">
            <v>실     명</v>
          </cell>
        </row>
      </sheetData>
      <sheetData sheetId="3255">
        <row r="2">
          <cell r="A2" t="str">
            <v>실     명</v>
          </cell>
        </row>
      </sheetData>
      <sheetData sheetId="3256">
        <row r="2">
          <cell r="A2" t="str">
            <v>실     명</v>
          </cell>
        </row>
      </sheetData>
      <sheetData sheetId="3257">
        <row r="2">
          <cell r="A2" t="str">
            <v>실     명</v>
          </cell>
        </row>
      </sheetData>
      <sheetData sheetId="3258">
        <row r="2">
          <cell r="A2" t="str">
            <v>실     명</v>
          </cell>
        </row>
      </sheetData>
      <sheetData sheetId="3259">
        <row r="2">
          <cell r="A2" t="str">
            <v>실     명</v>
          </cell>
        </row>
      </sheetData>
      <sheetData sheetId="3260">
        <row r="2">
          <cell r="A2" t="str">
            <v>실     명</v>
          </cell>
        </row>
      </sheetData>
      <sheetData sheetId="3261">
        <row r="2">
          <cell r="A2" t="str">
            <v>실     명</v>
          </cell>
        </row>
      </sheetData>
      <sheetData sheetId="3262">
        <row r="2">
          <cell r="A2" t="str">
            <v>실     명</v>
          </cell>
        </row>
      </sheetData>
      <sheetData sheetId="3263">
        <row r="2">
          <cell r="A2" t="str">
            <v>실     명</v>
          </cell>
        </row>
      </sheetData>
      <sheetData sheetId="3264">
        <row r="2">
          <cell r="A2" t="str">
            <v>실     명</v>
          </cell>
        </row>
      </sheetData>
      <sheetData sheetId="3265">
        <row r="2">
          <cell r="A2" t="str">
            <v>실     명</v>
          </cell>
        </row>
      </sheetData>
      <sheetData sheetId="3266">
        <row r="2">
          <cell r="A2" t="str">
            <v>실     명</v>
          </cell>
        </row>
      </sheetData>
      <sheetData sheetId="3267">
        <row r="2">
          <cell r="A2" t="str">
            <v>실     명</v>
          </cell>
        </row>
      </sheetData>
      <sheetData sheetId="3268">
        <row r="2">
          <cell r="A2" t="str">
            <v>실     명</v>
          </cell>
        </row>
      </sheetData>
      <sheetData sheetId="3269">
        <row r="2">
          <cell r="A2" t="str">
            <v>실     명</v>
          </cell>
        </row>
      </sheetData>
      <sheetData sheetId="3270">
        <row r="2">
          <cell r="A2" t="str">
            <v>실     명</v>
          </cell>
        </row>
      </sheetData>
      <sheetData sheetId="3271">
        <row r="2">
          <cell r="A2" t="str">
            <v>실     명</v>
          </cell>
        </row>
      </sheetData>
      <sheetData sheetId="3272">
        <row r="2">
          <cell r="A2" t="str">
            <v>실     명</v>
          </cell>
        </row>
      </sheetData>
      <sheetData sheetId="3273">
        <row r="2">
          <cell r="A2" t="str">
            <v>실     명</v>
          </cell>
        </row>
      </sheetData>
      <sheetData sheetId="3274">
        <row r="2">
          <cell r="A2" t="str">
            <v>실     명</v>
          </cell>
        </row>
      </sheetData>
      <sheetData sheetId="3275">
        <row r="2">
          <cell r="A2" t="str">
            <v>실     명</v>
          </cell>
        </row>
      </sheetData>
      <sheetData sheetId="3276">
        <row r="2">
          <cell r="A2" t="str">
            <v>실     명</v>
          </cell>
        </row>
      </sheetData>
      <sheetData sheetId="3277">
        <row r="2">
          <cell r="A2" t="str">
            <v>실     명</v>
          </cell>
        </row>
      </sheetData>
      <sheetData sheetId="3278">
        <row r="2">
          <cell r="A2" t="str">
            <v>실     명</v>
          </cell>
        </row>
      </sheetData>
      <sheetData sheetId="3279">
        <row r="2">
          <cell r="A2" t="str">
            <v>실     명</v>
          </cell>
        </row>
      </sheetData>
      <sheetData sheetId="3280">
        <row r="2">
          <cell r="A2" t="str">
            <v>실     명</v>
          </cell>
        </row>
      </sheetData>
      <sheetData sheetId="3281">
        <row r="2">
          <cell r="A2" t="str">
            <v>실     명</v>
          </cell>
        </row>
      </sheetData>
      <sheetData sheetId="3282">
        <row r="2">
          <cell r="A2" t="str">
            <v>실     명</v>
          </cell>
        </row>
      </sheetData>
      <sheetData sheetId="3283">
        <row r="2">
          <cell r="A2" t="str">
            <v>실     명</v>
          </cell>
        </row>
      </sheetData>
      <sheetData sheetId="3284">
        <row r="2">
          <cell r="A2" t="str">
            <v>실     명</v>
          </cell>
        </row>
      </sheetData>
      <sheetData sheetId="3285">
        <row r="2">
          <cell r="A2" t="str">
            <v>실     명</v>
          </cell>
        </row>
      </sheetData>
      <sheetData sheetId="3286">
        <row r="2">
          <cell r="A2" t="str">
            <v>실     명</v>
          </cell>
        </row>
      </sheetData>
      <sheetData sheetId="3287">
        <row r="2">
          <cell r="A2" t="str">
            <v>실     명</v>
          </cell>
        </row>
      </sheetData>
      <sheetData sheetId="3288">
        <row r="2">
          <cell r="A2" t="str">
            <v>실     명</v>
          </cell>
        </row>
      </sheetData>
      <sheetData sheetId="3289">
        <row r="2">
          <cell r="A2" t="str">
            <v>실     명</v>
          </cell>
        </row>
      </sheetData>
      <sheetData sheetId="3290">
        <row r="2">
          <cell r="A2" t="str">
            <v>실     명</v>
          </cell>
        </row>
      </sheetData>
      <sheetData sheetId="3291">
        <row r="2">
          <cell r="A2" t="str">
            <v>실     명</v>
          </cell>
        </row>
      </sheetData>
      <sheetData sheetId="3292">
        <row r="2">
          <cell r="A2" t="str">
            <v>실     명</v>
          </cell>
        </row>
      </sheetData>
      <sheetData sheetId="3293">
        <row r="2">
          <cell r="A2" t="str">
            <v>실     명</v>
          </cell>
        </row>
      </sheetData>
      <sheetData sheetId="3294">
        <row r="2">
          <cell r="A2" t="str">
            <v>실     명</v>
          </cell>
        </row>
      </sheetData>
      <sheetData sheetId="3295">
        <row r="2">
          <cell r="A2" t="str">
            <v>실     명</v>
          </cell>
        </row>
      </sheetData>
      <sheetData sheetId="3296">
        <row r="2">
          <cell r="A2" t="str">
            <v>실     명</v>
          </cell>
        </row>
      </sheetData>
      <sheetData sheetId="3297">
        <row r="2">
          <cell r="A2" t="str">
            <v>실     명</v>
          </cell>
        </row>
      </sheetData>
      <sheetData sheetId="3298">
        <row r="2">
          <cell r="A2" t="str">
            <v>실     명</v>
          </cell>
        </row>
      </sheetData>
      <sheetData sheetId="3299">
        <row r="2">
          <cell r="A2" t="str">
            <v>실     명</v>
          </cell>
        </row>
      </sheetData>
      <sheetData sheetId="3300">
        <row r="2">
          <cell r="A2" t="str">
            <v>실     명</v>
          </cell>
        </row>
      </sheetData>
      <sheetData sheetId="3301">
        <row r="2">
          <cell r="A2" t="str">
            <v>실     명</v>
          </cell>
        </row>
      </sheetData>
      <sheetData sheetId="3302">
        <row r="2">
          <cell r="A2" t="str">
            <v>실     명</v>
          </cell>
        </row>
      </sheetData>
      <sheetData sheetId="3303">
        <row r="2">
          <cell r="A2" t="str">
            <v>실     명</v>
          </cell>
        </row>
      </sheetData>
      <sheetData sheetId="3304">
        <row r="2">
          <cell r="A2" t="str">
            <v>실     명</v>
          </cell>
        </row>
      </sheetData>
      <sheetData sheetId="3305">
        <row r="2">
          <cell r="A2" t="str">
            <v>실     명</v>
          </cell>
        </row>
      </sheetData>
      <sheetData sheetId="3306">
        <row r="2">
          <cell r="A2" t="str">
            <v>실     명</v>
          </cell>
        </row>
      </sheetData>
      <sheetData sheetId="3307">
        <row r="2">
          <cell r="A2" t="str">
            <v>실     명</v>
          </cell>
        </row>
      </sheetData>
      <sheetData sheetId="3308">
        <row r="2">
          <cell r="A2" t="str">
            <v>실     명</v>
          </cell>
        </row>
      </sheetData>
      <sheetData sheetId="3309">
        <row r="2">
          <cell r="A2" t="str">
            <v>실     명</v>
          </cell>
        </row>
      </sheetData>
      <sheetData sheetId="3310">
        <row r="2">
          <cell r="A2" t="str">
            <v>실     명</v>
          </cell>
        </row>
      </sheetData>
      <sheetData sheetId="3311">
        <row r="2">
          <cell r="A2" t="str">
            <v>실     명</v>
          </cell>
        </row>
      </sheetData>
      <sheetData sheetId="3312">
        <row r="2">
          <cell r="A2" t="str">
            <v>실     명</v>
          </cell>
        </row>
      </sheetData>
      <sheetData sheetId="3313">
        <row r="2">
          <cell r="A2" t="str">
            <v>실     명</v>
          </cell>
        </row>
      </sheetData>
      <sheetData sheetId="3314">
        <row r="2">
          <cell r="A2" t="str">
            <v>실     명</v>
          </cell>
        </row>
      </sheetData>
      <sheetData sheetId="3315">
        <row r="2">
          <cell r="A2" t="str">
            <v>실     명</v>
          </cell>
        </row>
      </sheetData>
      <sheetData sheetId="3316">
        <row r="2">
          <cell r="A2" t="str">
            <v>실     명</v>
          </cell>
        </row>
      </sheetData>
      <sheetData sheetId="3317">
        <row r="2">
          <cell r="A2" t="str">
            <v>실     명</v>
          </cell>
        </row>
      </sheetData>
      <sheetData sheetId="3318">
        <row r="2">
          <cell r="A2" t="str">
            <v>실     명</v>
          </cell>
        </row>
      </sheetData>
      <sheetData sheetId="3319">
        <row r="2">
          <cell r="A2" t="str">
            <v>실     명</v>
          </cell>
        </row>
      </sheetData>
      <sheetData sheetId="3320">
        <row r="2">
          <cell r="A2" t="str">
            <v>실     명</v>
          </cell>
        </row>
      </sheetData>
      <sheetData sheetId="3321">
        <row r="2">
          <cell r="A2" t="str">
            <v>실     명</v>
          </cell>
        </row>
      </sheetData>
      <sheetData sheetId="3322">
        <row r="2">
          <cell r="A2" t="str">
            <v>실     명</v>
          </cell>
        </row>
      </sheetData>
      <sheetData sheetId="3323">
        <row r="2">
          <cell r="A2" t="str">
            <v>실     명</v>
          </cell>
        </row>
      </sheetData>
      <sheetData sheetId="3324">
        <row r="2">
          <cell r="A2" t="str">
            <v>실     명</v>
          </cell>
        </row>
      </sheetData>
      <sheetData sheetId="3325">
        <row r="2">
          <cell r="A2" t="str">
            <v>실     명</v>
          </cell>
        </row>
      </sheetData>
      <sheetData sheetId="3326">
        <row r="2">
          <cell r="A2" t="str">
            <v>실     명</v>
          </cell>
        </row>
      </sheetData>
      <sheetData sheetId="3327">
        <row r="2">
          <cell r="A2" t="str">
            <v>실     명</v>
          </cell>
        </row>
      </sheetData>
      <sheetData sheetId="3328">
        <row r="2">
          <cell r="A2" t="str">
            <v>실     명</v>
          </cell>
        </row>
      </sheetData>
      <sheetData sheetId="3329">
        <row r="2">
          <cell r="A2" t="str">
            <v>실     명</v>
          </cell>
        </row>
      </sheetData>
      <sheetData sheetId="3330">
        <row r="2">
          <cell r="A2" t="str">
            <v>실     명</v>
          </cell>
        </row>
      </sheetData>
      <sheetData sheetId="3331">
        <row r="2">
          <cell r="A2" t="str">
            <v>실     명</v>
          </cell>
        </row>
      </sheetData>
      <sheetData sheetId="3332">
        <row r="2">
          <cell r="A2" t="str">
            <v>실     명</v>
          </cell>
        </row>
      </sheetData>
      <sheetData sheetId="3333">
        <row r="2">
          <cell r="A2" t="str">
            <v>실     명</v>
          </cell>
        </row>
      </sheetData>
      <sheetData sheetId="3334">
        <row r="2">
          <cell r="A2" t="str">
            <v>실     명</v>
          </cell>
        </row>
      </sheetData>
      <sheetData sheetId="3335">
        <row r="2">
          <cell r="A2" t="str">
            <v>실     명</v>
          </cell>
        </row>
      </sheetData>
      <sheetData sheetId="3336">
        <row r="2">
          <cell r="A2" t="str">
            <v>실     명</v>
          </cell>
        </row>
      </sheetData>
      <sheetData sheetId="3337">
        <row r="2">
          <cell r="A2" t="str">
            <v>실     명</v>
          </cell>
        </row>
      </sheetData>
      <sheetData sheetId="3338">
        <row r="2">
          <cell r="A2" t="str">
            <v>실     명</v>
          </cell>
        </row>
      </sheetData>
      <sheetData sheetId="3339">
        <row r="2">
          <cell r="A2" t="str">
            <v>실     명</v>
          </cell>
        </row>
      </sheetData>
      <sheetData sheetId="3340">
        <row r="2">
          <cell r="A2" t="str">
            <v>실     명</v>
          </cell>
        </row>
      </sheetData>
      <sheetData sheetId="3341">
        <row r="2">
          <cell r="A2" t="str">
            <v>실     명</v>
          </cell>
        </row>
      </sheetData>
      <sheetData sheetId="3342">
        <row r="2">
          <cell r="A2" t="str">
            <v>실     명</v>
          </cell>
        </row>
      </sheetData>
      <sheetData sheetId="3343">
        <row r="2">
          <cell r="A2" t="str">
            <v>실     명</v>
          </cell>
        </row>
      </sheetData>
      <sheetData sheetId="3344">
        <row r="2">
          <cell r="A2" t="str">
            <v>실     명</v>
          </cell>
        </row>
      </sheetData>
      <sheetData sheetId="3345">
        <row r="2">
          <cell r="A2" t="str">
            <v>실     명</v>
          </cell>
        </row>
      </sheetData>
      <sheetData sheetId="3346">
        <row r="2">
          <cell r="A2" t="str">
            <v>실     명</v>
          </cell>
        </row>
      </sheetData>
      <sheetData sheetId="3347">
        <row r="2">
          <cell r="A2" t="str">
            <v>실     명</v>
          </cell>
        </row>
      </sheetData>
      <sheetData sheetId="3348">
        <row r="2">
          <cell r="A2" t="str">
            <v>실     명</v>
          </cell>
        </row>
      </sheetData>
      <sheetData sheetId="3349">
        <row r="2">
          <cell r="A2" t="str">
            <v>실     명</v>
          </cell>
        </row>
      </sheetData>
      <sheetData sheetId="3350">
        <row r="2">
          <cell r="A2" t="str">
            <v>실     명</v>
          </cell>
        </row>
      </sheetData>
      <sheetData sheetId="3351">
        <row r="2">
          <cell r="A2" t="str">
            <v>실     명</v>
          </cell>
        </row>
      </sheetData>
      <sheetData sheetId="3352">
        <row r="2">
          <cell r="A2" t="str">
            <v>실     명</v>
          </cell>
        </row>
      </sheetData>
      <sheetData sheetId="3353">
        <row r="2">
          <cell r="A2" t="str">
            <v>실     명</v>
          </cell>
        </row>
      </sheetData>
      <sheetData sheetId="3354">
        <row r="2">
          <cell r="A2" t="str">
            <v>실     명</v>
          </cell>
        </row>
      </sheetData>
      <sheetData sheetId="3355">
        <row r="2">
          <cell r="A2" t="str">
            <v>실     명</v>
          </cell>
        </row>
      </sheetData>
      <sheetData sheetId="3356">
        <row r="2">
          <cell r="A2" t="str">
            <v>실     명</v>
          </cell>
        </row>
      </sheetData>
      <sheetData sheetId="3357">
        <row r="2">
          <cell r="A2" t="str">
            <v>실     명</v>
          </cell>
        </row>
      </sheetData>
      <sheetData sheetId="3358">
        <row r="2">
          <cell r="A2" t="str">
            <v>실     명</v>
          </cell>
        </row>
      </sheetData>
      <sheetData sheetId="3359">
        <row r="2">
          <cell r="A2" t="str">
            <v>실     명</v>
          </cell>
        </row>
      </sheetData>
      <sheetData sheetId="3360">
        <row r="2">
          <cell r="A2" t="str">
            <v>실     명</v>
          </cell>
        </row>
      </sheetData>
      <sheetData sheetId="3361">
        <row r="2">
          <cell r="A2" t="str">
            <v>실     명</v>
          </cell>
        </row>
      </sheetData>
      <sheetData sheetId="3362">
        <row r="2">
          <cell r="A2" t="str">
            <v>실     명</v>
          </cell>
        </row>
      </sheetData>
      <sheetData sheetId="3363">
        <row r="2">
          <cell r="A2" t="str">
            <v>실     명</v>
          </cell>
        </row>
      </sheetData>
      <sheetData sheetId="3364">
        <row r="2">
          <cell r="A2" t="str">
            <v>실     명</v>
          </cell>
        </row>
      </sheetData>
      <sheetData sheetId="3365">
        <row r="2">
          <cell r="A2" t="str">
            <v>실     명</v>
          </cell>
        </row>
      </sheetData>
      <sheetData sheetId="3366">
        <row r="2">
          <cell r="A2" t="str">
            <v>실     명</v>
          </cell>
        </row>
      </sheetData>
      <sheetData sheetId="3367">
        <row r="2">
          <cell r="A2" t="str">
            <v>실     명</v>
          </cell>
        </row>
      </sheetData>
      <sheetData sheetId="3368">
        <row r="2">
          <cell r="A2" t="str">
            <v>실     명</v>
          </cell>
        </row>
      </sheetData>
      <sheetData sheetId="3369">
        <row r="2">
          <cell r="A2" t="str">
            <v>실     명</v>
          </cell>
        </row>
      </sheetData>
      <sheetData sheetId="3370">
        <row r="2">
          <cell r="A2" t="str">
            <v>실     명</v>
          </cell>
        </row>
      </sheetData>
      <sheetData sheetId="3371">
        <row r="2">
          <cell r="A2" t="str">
            <v>실     명</v>
          </cell>
        </row>
      </sheetData>
      <sheetData sheetId="3372">
        <row r="2">
          <cell r="A2" t="str">
            <v>실     명</v>
          </cell>
        </row>
      </sheetData>
      <sheetData sheetId="3373">
        <row r="2">
          <cell r="A2" t="str">
            <v>실     명</v>
          </cell>
        </row>
      </sheetData>
      <sheetData sheetId="3374">
        <row r="2">
          <cell r="A2" t="str">
            <v>실     명</v>
          </cell>
        </row>
      </sheetData>
      <sheetData sheetId="3375">
        <row r="2">
          <cell r="A2" t="str">
            <v>실     명</v>
          </cell>
        </row>
      </sheetData>
      <sheetData sheetId="3376">
        <row r="2">
          <cell r="A2" t="str">
            <v>실     명</v>
          </cell>
        </row>
      </sheetData>
      <sheetData sheetId="3377">
        <row r="2">
          <cell r="A2" t="str">
            <v>실     명</v>
          </cell>
        </row>
      </sheetData>
      <sheetData sheetId="3378">
        <row r="2">
          <cell r="A2" t="str">
            <v>실     명</v>
          </cell>
        </row>
      </sheetData>
      <sheetData sheetId="3379">
        <row r="2">
          <cell r="A2" t="str">
            <v>실     명</v>
          </cell>
        </row>
      </sheetData>
      <sheetData sheetId="3380">
        <row r="2">
          <cell r="A2" t="str">
            <v>실     명</v>
          </cell>
        </row>
      </sheetData>
      <sheetData sheetId="3381">
        <row r="2">
          <cell r="A2" t="str">
            <v>실     명</v>
          </cell>
        </row>
      </sheetData>
      <sheetData sheetId="3382">
        <row r="2">
          <cell r="A2" t="str">
            <v>실     명</v>
          </cell>
        </row>
      </sheetData>
      <sheetData sheetId="3383">
        <row r="2">
          <cell r="A2" t="str">
            <v>실     명</v>
          </cell>
        </row>
      </sheetData>
      <sheetData sheetId="3384">
        <row r="2">
          <cell r="A2" t="str">
            <v>실     명</v>
          </cell>
        </row>
      </sheetData>
      <sheetData sheetId="3385">
        <row r="2">
          <cell r="A2" t="str">
            <v>실     명</v>
          </cell>
        </row>
      </sheetData>
      <sheetData sheetId="3386">
        <row r="2">
          <cell r="A2" t="str">
            <v>실     명</v>
          </cell>
        </row>
      </sheetData>
      <sheetData sheetId="3387">
        <row r="2">
          <cell r="A2" t="str">
            <v>실     명</v>
          </cell>
        </row>
      </sheetData>
      <sheetData sheetId="3388">
        <row r="2">
          <cell r="A2" t="str">
            <v>실     명</v>
          </cell>
        </row>
      </sheetData>
      <sheetData sheetId="3389">
        <row r="2">
          <cell r="A2" t="str">
            <v>실     명</v>
          </cell>
        </row>
      </sheetData>
      <sheetData sheetId="3390">
        <row r="2">
          <cell r="A2" t="str">
            <v>실     명</v>
          </cell>
        </row>
      </sheetData>
      <sheetData sheetId="3391">
        <row r="2">
          <cell r="A2" t="str">
            <v>실     명</v>
          </cell>
        </row>
      </sheetData>
      <sheetData sheetId="3392">
        <row r="2">
          <cell r="A2" t="str">
            <v>실     명</v>
          </cell>
        </row>
      </sheetData>
      <sheetData sheetId="3393">
        <row r="2">
          <cell r="A2" t="str">
            <v>실     명</v>
          </cell>
        </row>
      </sheetData>
      <sheetData sheetId="3394">
        <row r="2">
          <cell r="A2" t="str">
            <v>실     명</v>
          </cell>
        </row>
      </sheetData>
      <sheetData sheetId="3395">
        <row r="2">
          <cell r="A2" t="str">
            <v>실     명</v>
          </cell>
        </row>
      </sheetData>
      <sheetData sheetId="3396">
        <row r="2">
          <cell r="A2" t="str">
            <v>실     명</v>
          </cell>
        </row>
      </sheetData>
      <sheetData sheetId="3397">
        <row r="2">
          <cell r="A2" t="str">
            <v>실     명</v>
          </cell>
        </row>
      </sheetData>
      <sheetData sheetId="3398">
        <row r="2">
          <cell r="A2" t="str">
            <v>실     명</v>
          </cell>
        </row>
      </sheetData>
      <sheetData sheetId="3399">
        <row r="2">
          <cell r="A2" t="str">
            <v>실     명</v>
          </cell>
        </row>
      </sheetData>
      <sheetData sheetId="3400">
        <row r="2">
          <cell r="A2" t="str">
            <v>실     명</v>
          </cell>
        </row>
      </sheetData>
      <sheetData sheetId="3401">
        <row r="2">
          <cell r="A2" t="str">
            <v>실     명</v>
          </cell>
        </row>
      </sheetData>
      <sheetData sheetId="3402">
        <row r="2">
          <cell r="A2" t="str">
            <v>실     명</v>
          </cell>
        </row>
      </sheetData>
      <sheetData sheetId="3403">
        <row r="2">
          <cell r="A2" t="str">
            <v>실     명</v>
          </cell>
        </row>
      </sheetData>
      <sheetData sheetId="3404">
        <row r="2">
          <cell r="A2" t="str">
            <v>실     명</v>
          </cell>
        </row>
      </sheetData>
      <sheetData sheetId="3405">
        <row r="2">
          <cell r="A2" t="str">
            <v>실     명</v>
          </cell>
        </row>
      </sheetData>
      <sheetData sheetId="3406">
        <row r="2">
          <cell r="A2" t="str">
            <v>실     명</v>
          </cell>
        </row>
      </sheetData>
      <sheetData sheetId="3407">
        <row r="2">
          <cell r="A2" t="str">
            <v>실     명</v>
          </cell>
        </row>
      </sheetData>
      <sheetData sheetId="3408">
        <row r="2">
          <cell r="A2" t="str">
            <v>실     명</v>
          </cell>
        </row>
      </sheetData>
      <sheetData sheetId="3409">
        <row r="2">
          <cell r="A2" t="str">
            <v>실     명</v>
          </cell>
        </row>
      </sheetData>
      <sheetData sheetId="3410">
        <row r="2">
          <cell r="A2" t="str">
            <v>실     명</v>
          </cell>
        </row>
      </sheetData>
      <sheetData sheetId="3411">
        <row r="2">
          <cell r="A2" t="str">
            <v>실     명</v>
          </cell>
        </row>
      </sheetData>
      <sheetData sheetId="3412">
        <row r="2">
          <cell r="A2" t="str">
            <v>실     명</v>
          </cell>
        </row>
      </sheetData>
      <sheetData sheetId="3413">
        <row r="2">
          <cell r="A2" t="str">
            <v>실     명</v>
          </cell>
        </row>
      </sheetData>
      <sheetData sheetId="3414">
        <row r="2">
          <cell r="A2" t="str">
            <v>실     명</v>
          </cell>
        </row>
      </sheetData>
      <sheetData sheetId="3415">
        <row r="2">
          <cell r="A2" t="str">
            <v>실     명</v>
          </cell>
        </row>
      </sheetData>
      <sheetData sheetId="3416">
        <row r="2">
          <cell r="A2" t="str">
            <v>실     명</v>
          </cell>
        </row>
      </sheetData>
      <sheetData sheetId="3417">
        <row r="2">
          <cell r="A2" t="str">
            <v>실     명</v>
          </cell>
        </row>
      </sheetData>
      <sheetData sheetId="3418">
        <row r="2">
          <cell r="A2" t="str">
            <v>실     명</v>
          </cell>
        </row>
      </sheetData>
      <sheetData sheetId="3419">
        <row r="2">
          <cell r="A2" t="str">
            <v>실     명</v>
          </cell>
        </row>
      </sheetData>
      <sheetData sheetId="3420">
        <row r="2">
          <cell r="A2" t="str">
            <v>실     명</v>
          </cell>
        </row>
      </sheetData>
      <sheetData sheetId="3421">
        <row r="2">
          <cell r="A2" t="str">
            <v>실     명</v>
          </cell>
        </row>
      </sheetData>
      <sheetData sheetId="3422">
        <row r="2">
          <cell r="A2" t="str">
            <v>실     명</v>
          </cell>
        </row>
      </sheetData>
      <sheetData sheetId="3423">
        <row r="2">
          <cell r="A2" t="str">
            <v>실     명</v>
          </cell>
        </row>
      </sheetData>
      <sheetData sheetId="3424">
        <row r="2">
          <cell r="A2" t="str">
            <v>실     명</v>
          </cell>
        </row>
      </sheetData>
      <sheetData sheetId="3425">
        <row r="2">
          <cell r="A2" t="str">
            <v>실     명</v>
          </cell>
        </row>
      </sheetData>
      <sheetData sheetId="3426">
        <row r="2">
          <cell r="A2" t="str">
            <v>실     명</v>
          </cell>
        </row>
      </sheetData>
      <sheetData sheetId="3427">
        <row r="2">
          <cell r="A2" t="str">
            <v>실     명</v>
          </cell>
        </row>
      </sheetData>
      <sheetData sheetId="3428">
        <row r="2">
          <cell r="A2" t="str">
            <v>실     명</v>
          </cell>
        </row>
      </sheetData>
      <sheetData sheetId="3429">
        <row r="2">
          <cell r="A2" t="str">
            <v>실     명</v>
          </cell>
        </row>
      </sheetData>
      <sheetData sheetId="3430">
        <row r="2">
          <cell r="A2" t="str">
            <v>실     명</v>
          </cell>
        </row>
      </sheetData>
      <sheetData sheetId="3431">
        <row r="2">
          <cell r="A2" t="str">
            <v>실     명</v>
          </cell>
        </row>
      </sheetData>
      <sheetData sheetId="3432">
        <row r="2">
          <cell r="A2" t="str">
            <v>실     명</v>
          </cell>
        </row>
      </sheetData>
      <sheetData sheetId="3433">
        <row r="2">
          <cell r="A2" t="str">
            <v>실     명</v>
          </cell>
        </row>
      </sheetData>
      <sheetData sheetId="3434">
        <row r="2">
          <cell r="A2" t="str">
            <v>실     명</v>
          </cell>
        </row>
      </sheetData>
      <sheetData sheetId="3435">
        <row r="2">
          <cell r="A2" t="str">
            <v>실     명</v>
          </cell>
        </row>
      </sheetData>
      <sheetData sheetId="3436">
        <row r="2">
          <cell r="A2" t="str">
            <v>실     명</v>
          </cell>
        </row>
      </sheetData>
      <sheetData sheetId="3437">
        <row r="2">
          <cell r="A2" t="str">
            <v>실     명</v>
          </cell>
        </row>
      </sheetData>
      <sheetData sheetId="3438">
        <row r="2">
          <cell r="A2" t="str">
            <v>실     명</v>
          </cell>
        </row>
      </sheetData>
      <sheetData sheetId="3439">
        <row r="2">
          <cell r="A2" t="str">
            <v>실     명</v>
          </cell>
        </row>
      </sheetData>
      <sheetData sheetId="3440">
        <row r="2">
          <cell r="A2" t="str">
            <v>실     명</v>
          </cell>
        </row>
      </sheetData>
      <sheetData sheetId="3441">
        <row r="2">
          <cell r="A2" t="str">
            <v>실     명</v>
          </cell>
        </row>
      </sheetData>
      <sheetData sheetId="3442">
        <row r="2">
          <cell r="A2" t="str">
            <v>실     명</v>
          </cell>
        </row>
      </sheetData>
      <sheetData sheetId="3443">
        <row r="2">
          <cell r="A2" t="str">
            <v>실     명</v>
          </cell>
        </row>
      </sheetData>
      <sheetData sheetId="3444">
        <row r="2">
          <cell r="A2" t="str">
            <v>실     명</v>
          </cell>
        </row>
      </sheetData>
      <sheetData sheetId="3445">
        <row r="2">
          <cell r="A2" t="str">
            <v>실     명</v>
          </cell>
        </row>
      </sheetData>
      <sheetData sheetId="3446">
        <row r="2">
          <cell r="A2" t="str">
            <v>실     명</v>
          </cell>
        </row>
      </sheetData>
      <sheetData sheetId="3447">
        <row r="2">
          <cell r="A2" t="str">
            <v>실     명</v>
          </cell>
        </row>
      </sheetData>
      <sheetData sheetId="3448">
        <row r="2">
          <cell r="A2" t="str">
            <v>실     명</v>
          </cell>
        </row>
      </sheetData>
      <sheetData sheetId="3449">
        <row r="2">
          <cell r="A2" t="str">
            <v>실     명</v>
          </cell>
        </row>
      </sheetData>
      <sheetData sheetId="3450">
        <row r="2">
          <cell r="A2" t="str">
            <v>실     명</v>
          </cell>
        </row>
      </sheetData>
      <sheetData sheetId="3451">
        <row r="2">
          <cell r="A2" t="str">
            <v>실     명</v>
          </cell>
        </row>
      </sheetData>
      <sheetData sheetId="3452">
        <row r="2">
          <cell r="A2" t="str">
            <v>실     명</v>
          </cell>
        </row>
      </sheetData>
      <sheetData sheetId="3453">
        <row r="2">
          <cell r="A2" t="str">
            <v>실     명</v>
          </cell>
        </row>
      </sheetData>
      <sheetData sheetId="3454">
        <row r="2">
          <cell r="A2" t="str">
            <v>실     명</v>
          </cell>
        </row>
      </sheetData>
      <sheetData sheetId="3455">
        <row r="2">
          <cell r="A2" t="str">
            <v>실     명</v>
          </cell>
        </row>
      </sheetData>
      <sheetData sheetId="3456">
        <row r="2">
          <cell r="A2" t="str">
            <v>실     명</v>
          </cell>
        </row>
      </sheetData>
      <sheetData sheetId="3457">
        <row r="2">
          <cell r="A2" t="str">
            <v>실     명</v>
          </cell>
        </row>
      </sheetData>
      <sheetData sheetId="3458">
        <row r="2">
          <cell r="A2" t="str">
            <v>실     명</v>
          </cell>
        </row>
      </sheetData>
      <sheetData sheetId="3459">
        <row r="2">
          <cell r="A2" t="str">
            <v>실     명</v>
          </cell>
        </row>
      </sheetData>
      <sheetData sheetId="3460">
        <row r="2">
          <cell r="A2" t="str">
            <v>실     명</v>
          </cell>
        </row>
      </sheetData>
      <sheetData sheetId="3461">
        <row r="2">
          <cell r="A2" t="str">
            <v>실     명</v>
          </cell>
        </row>
      </sheetData>
      <sheetData sheetId="3462">
        <row r="2">
          <cell r="A2" t="str">
            <v>실     명</v>
          </cell>
        </row>
      </sheetData>
      <sheetData sheetId="3463">
        <row r="2">
          <cell r="A2" t="str">
            <v>실     명</v>
          </cell>
        </row>
      </sheetData>
      <sheetData sheetId="3464">
        <row r="2">
          <cell r="A2" t="str">
            <v>실     명</v>
          </cell>
        </row>
      </sheetData>
      <sheetData sheetId="3465">
        <row r="2">
          <cell r="A2" t="str">
            <v>실     명</v>
          </cell>
        </row>
      </sheetData>
      <sheetData sheetId="3466">
        <row r="2">
          <cell r="A2" t="str">
            <v>실     명</v>
          </cell>
        </row>
      </sheetData>
      <sheetData sheetId="3467">
        <row r="2">
          <cell r="A2" t="str">
            <v>실     명</v>
          </cell>
        </row>
      </sheetData>
      <sheetData sheetId="3468">
        <row r="2">
          <cell r="A2" t="str">
            <v>실     명</v>
          </cell>
        </row>
      </sheetData>
      <sheetData sheetId="3469">
        <row r="2">
          <cell r="A2" t="str">
            <v>실     명</v>
          </cell>
        </row>
      </sheetData>
      <sheetData sheetId="3470">
        <row r="2">
          <cell r="A2" t="str">
            <v>실     명</v>
          </cell>
        </row>
      </sheetData>
      <sheetData sheetId="3471">
        <row r="2">
          <cell r="A2" t="str">
            <v>실     명</v>
          </cell>
        </row>
      </sheetData>
      <sheetData sheetId="3472">
        <row r="2">
          <cell r="A2" t="str">
            <v>실     명</v>
          </cell>
        </row>
      </sheetData>
      <sheetData sheetId="3473">
        <row r="2">
          <cell r="A2" t="str">
            <v>실     명</v>
          </cell>
        </row>
      </sheetData>
      <sheetData sheetId="3474">
        <row r="2">
          <cell r="A2" t="str">
            <v>실     명</v>
          </cell>
        </row>
      </sheetData>
      <sheetData sheetId="3475">
        <row r="2">
          <cell r="A2" t="str">
            <v>실     명</v>
          </cell>
        </row>
      </sheetData>
      <sheetData sheetId="3476">
        <row r="2">
          <cell r="A2" t="str">
            <v>실     명</v>
          </cell>
        </row>
      </sheetData>
      <sheetData sheetId="3477">
        <row r="2">
          <cell r="A2" t="str">
            <v>실     명</v>
          </cell>
        </row>
      </sheetData>
      <sheetData sheetId="3478">
        <row r="2">
          <cell r="A2" t="str">
            <v>실     명</v>
          </cell>
        </row>
      </sheetData>
      <sheetData sheetId="3479">
        <row r="2">
          <cell r="A2" t="str">
            <v>실     명</v>
          </cell>
        </row>
      </sheetData>
      <sheetData sheetId="3480">
        <row r="2">
          <cell r="A2" t="str">
            <v>실     명</v>
          </cell>
        </row>
      </sheetData>
      <sheetData sheetId="3481">
        <row r="2">
          <cell r="A2" t="str">
            <v>실     명</v>
          </cell>
        </row>
      </sheetData>
      <sheetData sheetId="3482">
        <row r="2">
          <cell r="A2" t="str">
            <v>실     명</v>
          </cell>
        </row>
      </sheetData>
      <sheetData sheetId="3483">
        <row r="2">
          <cell r="A2" t="str">
            <v>실     명</v>
          </cell>
        </row>
      </sheetData>
      <sheetData sheetId="3484">
        <row r="2">
          <cell r="A2" t="str">
            <v>실     명</v>
          </cell>
        </row>
      </sheetData>
      <sheetData sheetId="3485">
        <row r="2">
          <cell r="A2" t="str">
            <v>실     명</v>
          </cell>
        </row>
      </sheetData>
      <sheetData sheetId="3486">
        <row r="2">
          <cell r="A2" t="str">
            <v>실     명</v>
          </cell>
        </row>
      </sheetData>
      <sheetData sheetId="3487">
        <row r="2">
          <cell r="A2" t="str">
            <v>실     명</v>
          </cell>
        </row>
      </sheetData>
      <sheetData sheetId="3488">
        <row r="2">
          <cell r="A2" t="str">
            <v>실     명</v>
          </cell>
        </row>
      </sheetData>
      <sheetData sheetId="3489">
        <row r="2">
          <cell r="A2" t="str">
            <v>실     명</v>
          </cell>
        </row>
      </sheetData>
      <sheetData sheetId="3490">
        <row r="2">
          <cell r="A2" t="str">
            <v>실     명</v>
          </cell>
        </row>
      </sheetData>
      <sheetData sheetId="3491">
        <row r="2">
          <cell r="A2" t="str">
            <v>실     명</v>
          </cell>
        </row>
      </sheetData>
      <sheetData sheetId="3492">
        <row r="2">
          <cell r="A2" t="str">
            <v>실     명</v>
          </cell>
        </row>
      </sheetData>
      <sheetData sheetId="3493">
        <row r="2">
          <cell r="A2" t="str">
            <v>실     명</v>
          </cell>
        </row>
      </sheetData>
      <sheetData sheetId="3494">
        <row r="2">
          <cell r="A2" t="str">
            <v>실     명</v>
          </cell>
        </row>
      </sheetData>
      <sheetData sheetId="3495">
        <row r="2">
          <cell r="A2" t="str">
            <v>실     명</v>
          </cell>
        </row>
      </sheetData>
      <sheetData sheetId="3496">
        <row r="2">
          <cell r="A2" t="str">
            <v>실     명</v>
          </cell>
        </row>
      </sheetData>
      <sheetData sheetId="3497">
        <row r="2">
          <cell r="A2" t="str">
            <v>실     명</v>
          </cell>
        </row>
      </sheetData>
      <sheetData sheetId="3498">
        <row r="2">
          <cell r="A2" t="str">
            <v>실     명</v>
          </cell>
        </row>
      </sheetData>
      <sheetData sheetId="3499">
        <row r="2">
          <cell r="A2" t="str">
            <v>실     명</v>
          </cell>
        </row>
      </sheetData>
      <sheetData sheetId="3500">
        <row r="2">
          <cell r="A2" t="str">
            <v>실     명</v>
          </cell>
        </row>
      </sheetData>
      <sheetData sheetId="3501">
        <row r="2">
          <cell r="A2" t="str">
            <v>실     명</v>
          </cell>
        </row>
      </sheetData>
      <sheetData sheetId="3502">
        <row r="2">
          <cell r="A2" t="str">
            <v>실     명</v>
          </cell>
        </row>
      </sheetData>
      <sheetData sheetId="3503">
        <row r="2">
          <cell r="A2" t="str">
            <v>실     명</v>
          </cell>
        </row>
      </sheetData>
      <sheetData sheetId="3504">
        <row r="2">
          <cell r="A2" t="str">
            <v>실     명</v>
          </cell>
        </row>
      </sheetData>
      <sheetData sheetId="3505">
        <row r="2">
          <cell r="A2" t="str">
            <v>실     명</v>
          </cell>
        </row>
      </sheetData>
      <sheetData sheetId="3506">
        <row r="2">
          <cell r="A2" t="str">
            <v>실     명</v>
          </cell>
        </row>
      </sheetData>
      <sheetData sheetId="3507">
        <row r="2">
          <cell r="A2" t="str">
            <v>실     명</v>
          </cell>
        </row>
      </sheetData>
      <sheetData sheetId="3508">
        <row r="2">
          <cell r="A2" t="str">
            <v>실     명</v>
          </cell>
        </row>
      </sheetData>
      <sheetData sheetId="3509">
        <row r="2">
          <cell r="A2" t="str">
            <v>실     명</v>
          </cell>
        </row>
      </sheetData>
      <sheetData sheetId="3510">
        <row r="2">
          <cell r="A2" t="str">
            <v>실     명</v>
          </cell>
        </row>
      </sheetData>
      <sheetData sheetId="3511">
        <row r="2">
          <cell r="A2" t="str">
            <v>실     명</v>
          </cell>
        </row>
      </sheetData>
      <sheetData sheetId="3512">
        <row r="2">
          <cell r="A2" t="str">
            <v>실     명</v>
          </cell>
        </row>
      </sheetData>
      <sheetData sheetId="3513">
        <row r="2">
          <cell r="A2" t="str">
            <v>실     명</v>
          </cell>
        </row>
      </sheetData>
      <sheetData sheetId="3514">
        <row r="2">
          <cell r="A2" t="str">
            <v>실     명</v>
          </cell>
        </row>
      </sheetData>
      <sheetData sheetId="3515">
        <row r="2">
          <cell r="A2" t="str">
            <v>실     명</v>
          </cell>
        </row>
      </sheetData>
      <sheetData sheetId="3516">
        <row r="2">
          <cell r="A2" t="str">
            <v>실     명</v>
          </cell>
        </row>
      </sheetData>
      <sheetData sheetId="3517">
        <row r="2">
          <cell r="A2" t="str">
            <v>실     명</v>
          </cell>
        </row>
      </sheetData>
      <sheetData sheetId="3518">
        <row r="2">
          <cell r="A2" t="str">
            <v>실     명</v>
          </cell>
        </row>
      </sheetData>
      <sheetData sheetId="3519">
        <row r="2">
          <cell r="A2" t="str">
            <v>실     명</v>
          </cell>
        </row>
      </sheetData>
      <sheetData sheetId="3520">
        <row r="2">
          <cell r="A2" t="str">
            <v>실     명</v>
          </cell>
        </row>
      </sheetData>
      <sheetData sheetId="3521">
        <row r="2">
          <cell r="A2" t="str">
            <v>실     명</v>
          </cell>
        </row>
      </sheetData>
      <sheetData sheetId="3522">
        <row r="2">
          <cell r="A2" t="str">
            <v>실     명</v>
          </cell>
        </row>
      </sheetData>
      <sheetData sheetId="3523">
        <row r="2">
          <cell r="A2" t="str">
            <v>실     명</v>
          </cell>
        </row>
      </sheetData>
      <sheetData sheetId="3524">
        <row r="2">
          <cell r="A2" t="str">
            <v>실     명</v>
          </cell>
        </row>
      </sheetData>
      <sheetData sheetId="3525">
        <row r="2">
          <cell r="A2" t="str">
            <v>실     명</v>
          </cell>
        </row>
      </sheetData>
      <sheetData sheetId="3526">
        <row r="2">
          <cell r="A2" t="str">
            <v>실     명</v>
          </cell>
        </row>
      </sheetData>
      <sheetData sheetId="3527">
        <row r="2">
          <cell r="A2" t="str">
            <v>실     명</v>
          </cell>
        </row>
      </sheetData>
      <sheetData sheetId="3528">
        <row r="2">
          <cell r="A2" t="str">
            <v>실     명</v>
          </cell>
        </row>
      </sheetData>
      <sheetData sheetId="3529">
        <row r="2">
          <cell r="A2" t="str">
            <v>실     명</v>
          </cell>
        </row>
      </sheetData>
      <sheetData sheetId="3530">
        <row r="2">
          <cell r="A2" t="str">
            <v>실     명</v>
          </cell>
        </row>
      </sheetData>
      <sheetData sheetId="3531">
        <row r="2">
          <cell r="A2" t="str">
            <v>실     명</v>
          </cell>
        </row>
      </sheetData>
      <sheetData sheetId="3532">
        <row r="2">
          <cell r="A2" t="str">
            <v>실     명</v>
          </cell>
        </row>
      </sheetData>
      <sheetData sheetId="3533">
        <row r="2">
          <cell r="A2" t="str">
            <v>실     명</v>
          </cell>
        </row>
      </sheetData>
      <sheetData sheetId="3534">
        <row r="2">
          <cell r="A2" t="str">
            <v>실     명</v>
          </cell>
        </row>
      </sheetData>
      <sheetData sheetId="3535">
        <row r="2">
          <cell r="A2" t="str">
            <v>실     명</v>
          </cell>
        </row>
      </sheetData>
      <sheetData sheetId="3536">
        <row r="2">
          <cell r="A2" t="str">
            <v>실     명</v>
          </cell>
        </row>
      </sheetData>
      <sheetData sheetId="3537">
        <row r="2">
          <cell r="A2" t="str">
            <v>실     명</v>
          </cell>
        </row>
      </sheetData>
      <sheetData sheetId="3538">
        <row r="2">
          <cell r="A2" t="str">
            <v>실     명</v>
          </cell>
        </row>
      </sheetData>
      <sheetData sheetId="3539">
        <row r="2">
          <cell r="A2" t="str">
            <v>실     명</v>
          </cell>
        </row>
      </sheetData>
      <sheetData sheetId="3540">
        <row r="2">
          <cell r="A2" t="str">
            <v>실     명</v>
          </cell>
        </row>
      </sheetData>
      <sheetData sheetId="3541">
        <row r="2">
          <cell r="A2" t="str">
            <v>실     명</v>
          </cell>
        </row>
      </sheetData>
      <sheetData sheetId="3542">
        <row r="2">
          <cell r="A2" t="str">
            <v>실     명</v>
          </cell>
        </row>
      </sheetData>
      <sheetData sheetId="3543">
        <row r="2">
          <cell r="A2" t="str">
            <v>실     명</v>
          </cell>
        </row>
      </sheetData>
      <sheetData sheetId="3544">
        <row r="2">
          <cell r="A2" t="str">
            <v>실     명</v>
          </cell>
        </row>
      </sheetData>
      <sheetData sheetId="3545">
        <row r="2">
          <cell r="A2" t="str">
            <v>실     명</v>
          </cell>
        </row>
      </sheetData>
      <sheetData sheetId="3546">
        <row r="2">
          <cell r="A2" t="str">
            <v>실     명</v>
          </cell>
        </row>
      </sheetData>
      <sheetData sheetId="3547">
        <row r="2">
          <cell r="A2" t="str">
            <v>실     명</v>
          </cell>
        </row>
      </sheetData>
      <sheetData sheetId="3548">
        <row r="2">
          <cell r="A2" t="str">
            <v>실     명</v>
          </cell>
        </row>
      </sheetData>
      <sheetData sheetId="3549">
        <row r="2">
          <cell r="A2" t="str">
            <v>실     명</v>
          </cell>
        </row>
      </sheetData>
      <sheetData sheetId="3550">
        <row r="2">
          <cell r="A2" t="str">
            <v>실     명</v>
          </cell>
        </row>
      </sheetData>
      <sheetData sheetId="3551">
        <row r="2">
          <cell r="A2" t="str">
            <v>실     명</v>
          </cell>
        </row>
      </sheetData>
      <sheetData sheetId="3552">
        <row r="2">
          <cell r="A2" t="str">
            <v>실     명</v>
          </cell>
        </row>
      </sheetData>
      <sheetData sheetId="3553">
        <row r="2">
          <cell r="A2" t="str">
            <v>실     명</v>
          </cell>
        </row>
      </sheetData>
      <sheetData sheetId="3554">
        <row r="2">
          <cell r="A2" t="str">
            <v>실     명</v>
          </cell>
        </row>
      </sheetData>
      <sheetData sheetId="3555">
        <row r="2">
          <cell r="A2" t="str">
            <v>실     명</v>
          </cell>
        </row>
      </sheetData>
      <sheetData sheetId="3556">
        <row r="2">
          <cell r="A2" t="str">
            <v>실     명</v>
          </cell>
        </row>
      </sheetData>
      <sheetData sheetId="3557">
        <row r="2">
          <cell r="A2" t="str">
            <v>실     명</v>
          </cell>
        </row>
      </sheetData>
      <sheetData sheetId="3558">
        <row r="2">
          <cell r="A2" t="str">
            <v>실     명</v>
          </cell>
        </row>
      </sheetData>
      <sheetData sheetId="3559">
        <row r="2">
          <cell r="A2" t="str">
            <v>실     명</v>
          </cell>
        </row>
      </sheetData>
      <sheetData sheetId="3560">
        <row r="2">
          <cell r="A2" t="str">
            <v>실     명</v>
          </cell>
        </row>
      </sheetData>
      <sheetData sheetId="3561">
        <row r="2">
          <cell r="A2" t="str">
            <v>실     명</v>
          </cell>
        </row>
      </sheetData>
      <sheetData sheetId="3562">
        <row r="2">
          <cell r="A2" t="str">
            <v>실     명</v>
          </cell>
        </row>
      </sheetData>
      <sheetData sheetId="3563">
        <row r="2">
          <cell r="A2" t="str">
            <v>실     명</v>
          </cell>
        </row>
      </sheetData>
      <sheetData sheetId="3564">
        <row r="2">
          <cell r="A2" t="str">
            <v>실     명</v>
          </cell>
        </row>
      </sheetData>
      <sheetData sheetId="3565">
        <row r="2">
          <cell r="A2" t="str">
            <v>실     명</v>
          </cell>
        </row>
      </sheetData>
      <sheetData sheetId="3566">
        <row r="2">
          <cell r="A2" t="str">
            <v>실     명</v>
          </cell>
        </row>
      </sheetData>
      <sheetData sheetId="3567">
        <row r="2">
          <cell r="A2" t="str">
            <v>실     명</v>
          </cell>
        </row>
      </sheetData>
      <sheetData sheetId="3568">
        <row r="2">
          <cell r="A2" t="str">
            <v>실     명</v>
          </cell>
        </row>
      </sheetData>
      <sheetData sheetId="3569">
        <row r="2">
          <cell r="A2" t="str">
            <v>실     명</v>
          </cell>
        </row>
      </sheetData>
      <sheetData sheetId="3570">
        <row r="2">
          <cell r="A2" t="str">
            <v>실     명</v>
          </cell>
        </row>
      </sheetData>
      <sheetData sheetId="3571">
        <row r="2">
          <cell r="A2" t="str">
            <v>실     명</v>
          </cell>
        </row>
      </sheetData>
      <sheetData sheetId="3572">
        <row r="2">
          <cell r="A2" t="str">
            <v>실     명</v>
          </cell>
        </row>
      </sheetData>
      <sheetData sheetId="3573">
        <row r="2">
          <cell r="A2" t="str">
            <v>실     명</v>
          </cell>
        </row>
      </sheetData>
      <sheetData sheetId="3574">
        <row r="2">
          <cell r="A2" t="str">
            <v>실     명</v>
          </cell>
        </row>
      </sheetData>
      <sheetData sheetId="3575">
        <row r="2">
          <cell r="A2" t="str">
            <v>실     명</v>
          </cell>
        </row>
      </sheetData>
      <sheetData sheetId="3576">
        <row r="2">
          <cell r="A2" t="str">
            <v>실     명</v>
          </cell>
        </row>
      </sheetData>
      <sheetData sheetId="3577">
        <row r="2">
          <cell r="A2" t="str">
            <v>실     명</v>
          </cell>
        </row>
      </sheetData>
      <sheetData sheetId="3578">
        <row r="2">
          <cell r="A2" t="str">
            <v>실     명</v>
          </cell>
        </row>
      </sheetData>
      <sheetData sheetId="3579">
        <row r="2">
          <cell r="A2" t="str">
            <v>실     명</v>
          </cell>
        </row>
      </sheetData>
      <sheetData sheetId="3580">
        <row r="2">
          <cell r="A2" t="str">
            <v>실     명</v>
          </cell>
        </row>
      </sheetData>
      <sheetData sheetId="3581">
        <row r="2">
          <cell r="A2" t="str">
            <v>실     명</v>
          </cell>
        </row>
      </sheetData>
      <sheetData sheetId="3582">
        <row r="2">
          <cell r="A2" t="str">
            <v>실     명</v>
          </cell>
        </row>
      </sheetData>
      <sheetData sheetId="3583">
        <row r="2">
          <cell r="A2" t="str">
            <v>실     명</v>
          </cell>
        </row>
      </sheetData>
      <sheetData sheetId="3584">
        <row r="2">
          <cell r="A2" t="str">
            <v>실     명</v>
          </cell>
        </row>
      </sheetData>
      <sheetData sheetId="3585">
        <row r="2">
          <cell r="A2" t="str">
            <v>실     명</v>
          </cell>
        </row>
      </sheetData>
      <sheetData sheetId="3586">
        <row r="2">
          <cell r="A2" t="str">
            <v>실     명</v>
          </cell>
        </row>
      </sheetData>
      <sheetData sheetId="3587">
        <row r="2">
          <cell r="A2" t="str">
            <v>실     명</v>
          </cell>
        </row>
      </sheetData>
      <sheetData sheetId="3588">
        <row r="2">
          <cell r="A2" t="str">
            <v>실     명</v>
          </cell>
        </row>
      </sheetData>
      <sheetData sheetId="3589">
        <row r="2">
          <cell r="A2" t="str">
            <v>실     명</v>
          </cell>
        </row>
      </sheetData>
      <sheetData sheetId="3590">
        <row r="2">
          <cell r="A2" t="str">
            <v>실     명</v>
          </cell>
        </row>
      </sheetData>
      <sheetData sheetId="3591">
        <row r="2">
          <cell r="A2" t="str">
            <v>실     명</v>
          </cell>
        </row>
      </sheetData>
      <sheetData sheetId="3592">
        <row r="2">
          <cell r="A2" t="str">
            <v>실     명</v>
          </cell>
        </row>
      </sheetData>
      <sheetData sheetId="3593">
        <row r="2">
          <cell r="A2" t="str">
            <v>실     명</v>
          </cell>
        </row>
      </sheetData>
      <sheetData sheetId="3594">
        <row r="2">
          <cell r="A2" t="str">
            <v>실     명</v>
          </cell>
        </row>
      </sheetData>
      <sheetData sheetId="3595">
        <row r="2">
          <cell r="A2" t="str">
            <v>실     명</v>
          </cell>
        </row>
      </sheetData>
      <sheetData sheetId="3596">
        <row r="2">
          <cell r="A2" t="str">
            <v>실     명</v>
          </cell>
        </row>
      </sheetData>
      <sheetData sheetId="3597">
        <row r="2">
          <cell r="A2" t="str">
            <v>실     명</v>
          </cell>
        </row>
      </sheetData>
      <sheetData sheetId="3598">
        <row r="2">
          <cell r="A2" t="str">
            <v>실     명</v>
          </cell>
        </row>
      </sheetData>
      <sheetData sheetId="3599">
        <row r="2">
          <cell r="A2" t="str">
            <v>실     명</v>
          </cell>
        </row>
      </sheetData>
      <sheetData sheetId="3600">
        <row r="2">
          <cell r="A2" t="str">
            <v>실     명</v>
          </cell>
        </row>
      </sheetData>
      <sheetData sheetId="3601">
        <row r="2">
          <cell r="A2" t="str">
            <v>실     명</v>
          </cell>
        </row>
      </sheetData>
      <sheetData sheetId="3602">
        <row r="2">
          <cell r="A2" t="str">
            <v>실     명</v>
          </cell>
        </row>
      </sheetData>
      <sheetData sheetId="3603">
        <row r="2">
          <cell r="A2" t="str">
            <v>실     명</v>
          </cell>
        </row>
      </sheetData>
      <sheetData sheetId="3604">
        <row r="2">
          <cell r="A2" t="str">
            <v>실     명</v>
          </cell>
        </row>
      </sheetData>
      <sheetData sheetId="3605">
        <row r="2">
          <cell r="A2" t="str">
            <v>실     명</v>
          </cell>
        </row>
      </sheetData>
      <sheetData sheetId="3606">
        <row r="2">
          <cell r="A2" t="str">
            <v>실     명</v>
          </cell>
        </row>
      </sheetData>
      <sheetData sheetId="3607">
        <row r="2">
          <cell r="A2" t="str">
            <v>실     명</v>
          </cell>
        </row>
      </sheetData>
      <sheetData sheetId="3608">
        <row r="2">
          <cell r="A2" t="str">
            <v>실     명</v>
          </cell>
        </row>
      </sheetData>
      <sheetData sheetId="3609">
        <row r="2">
          <cell r="A2" t="str">
            <v>실     명</v>
          </cell>
        </row>
      </sheetData>
      <sheetData sheetId="3610">
        <row r="2">
          <cell r="A2" t="str">
            <v>실     명</v>
          </cell>
        </row>
      </sheetData>
      <sheetData sheetId="3611">
        <row r="2">
          <cell r="A2" t="str">
            <v>실     명</v>
          </cell>
        </row>
      </sheetData>
      <sheetData sheetId="3612">
        <row r="2">
          <cell r="A2" t="str">
            <v>실     명</v>
          </cell>
        </row>
      </sheetData>
      <sheetData sheetId="3613">
        <row r="2">
          <cell r="A2" t="str">
            <v>실     명</v>
          </cell>
        </row>
      </sheetData>
      <sheetData sheetId="3614">
        <row r="2">
          <cell r="A2" t="str">
            <v>실     명</v>
          </cell>
        </row>
      </sheetData>
      <sheetData sheetId="3615">
        <row r="2">
          <cell r="A2" t="str">
            <v>실     명</v>
          </cell>
        </row>
      </sheetData>
      <sheetData sheetId="3616">
        <row r="2">
          <cell r="A2" t="str">
            <v>실     명</v>
          </cell>
        </row>
      </sheetData>
      <sheetData sheetId="3617">
        <row r="2">
          <cell r="A2" t="str">
            <v>실     명</v>
          </cell>
        </row>
      </sheetData>
      <sheetData sheetId="3618">
        <row r="2">
          <cell r="A2" t="str">
            <v>실     명</v>
          </cell>
        </row>
      </sheetData>
      <sheetData sheetId="3619">
        <row r="2">
          <cell r="A2" t="str">
            <v>실     명</v>
          </cell>
        </row>
      </sheetData>
      <sheetData sheetId="3620">
        <row r="2">
          <cell r="A2" t="str">
            <v>실     명</v>
          </cell>
        </row>
      </sheetData>
      <sheetData sheetId="3621">
        <row r="2">
          <cell r="A2" t="str">
            <v>실     명</v>
          </cell>
        </row>
      </sheetData>
      <sheetData sheetId="3622">
        <row r="2">
          <cell r="A2" t="str">
            <v>실     명</v>
          </cell>
        </row>
      </sheetData>
      <sheetData sheetId="3623">
        <row r="2">
          <cell r="A2" t="str">
            <v>실     명</v>
          </cell>
        </row>
      </sheetData>
      <sheetData sheetId="3624">
        <row r="2">
          <cell r="A2" t="str">
            <v>실     명</v>
          </cell>
        </row>
      </sheetData>
      <sheetData sheetId="3625">
        <row r="2">
          <cell r="A2" t="str">
            <v>실     명</v>
          </cell>
        </row>
      </sheetData>
      <sheetData sheetId="3626">
        <row r="2">
          <cell r="A2" t="str">
            <v>실     명</v>
          </cell>
        </row>
      </sheetData>
      <sheetData sheetId="3627">
        <row r="2">
          <cell r="A2" t="str">
            <v>실     명</v>
          </cell>
        </row>
      </sheetData>
      <sheetData sheetId="3628">
        <row r="2">
          <cell r="A2" t="str">
            <v>실     명</v>
          </cell>
        </row>
      </sheetData>
      <sheetData sheetId="3629">
        <row r="2">
          <cell r="A2" t="str">
            <v>실     명</v>
          </cell>
        </row>
      </sheetData>
      <sheetData sheetId="3630">
        <row r="2">
          <cell r="A2" t="str">
            <v>실     명</v>
          </cell>
        </row>
      </sheetData>
      <sheetData sheetId="3631">
        <row r="2">
          <cell r="A2" t="str">
            <v>실     명</v>
          </cell>
        </row>
      </sheetData>
      <sheetData sheetId="3632">
        <row r="2">
          <cell r="A2" t="str">
            <v>실     명</v>
          </cell>
        </row>
      </sheetData>
      <sheetData sheetId="3633">
        <row r="2">
          <cell r="A2" t="str">
            <v>실     명</v>
          </cell>
        </row>
      </sheetData>
      <sheetData sheetId="3634">
        <row r="2">
          <cell r="A2" t="str">
            <v>실     명</v>
          </cell>
        </row>
      </sheetData>
      <sheetData sheetId="3635">
        <row r="2">
          <cell r="A2" t="str">
            <v>실     명</v>
          </cell>
        </row>
      </sheetData>
      <sheetData sheetId="3636">
        <row r="2">
          <cell r="A2" t="str">
            <v>실     명</v>
          </cell>
        </row>
      </sheetData>
      <sheetData sheetId="3637">
        <row r="2">
          <cell r="A2" t="str">
            <v>실     명</v>
          </cell>
        </row>
      </sheetData>
      <sheetData sheetId="3638">
        <row r="2">
          <cell r="A2" t="str">
            <v>실     명</v>
          </cell>
        </row>
      </sheetData>
      <sheetData sheetId="3639">
        <row r="2">
          <cell r="A2" t="str">
            <v>실     명</v>
          </cell>
        </row>
      </sheetData>
      <sheetData sheetId="3640">
        <row r="2">
          <cell r="A2" t="str">
            <v>실     명</v>
          </cell>
        </row>
      </sheetData>
      <sheetData sheetId="3641">
        <row r="2">
          <cell r="A2" t="str">
            <v>실     명</v>
          </cell>
        </row>
      </sheetData>
      <sheetData sheetId="3642">
        <row r="2">
          <cell r="A2" t="str">
            <v>실     명</v>
          </cell>
        </row>
      </sheetData>
      <sheetData sheetId="3643">
        <row r="2">
          <cell r="A2" t="str">
            <v>실     명</v>
          </cell>
        </row>
      </sheetData>
      <sheetData sheetId="3644">
        <row r="2">
          <cell r="A2" t="str">
            <v>실     명</v>
          </cell>
        </row>
      </sheetData>
      <sheetData sheetId="3645">
        <row r="2">
          <cell r="A2" t="str">
            <v>실     명</v>
          </cell>
        </row>
      </sheetData>
      <sheetData sheetId="3646">
        <row r="2">
          <cell r="A2" t="str">
            <v>실     명</v>
          </cell>
        </row>
      </sheetData>
      <sheetData sheetId="3647">
        <row r="2">
          <cell r="A2" t="str">
            <v>실     명</v>
          </cell>
        </row>
      </sheetData>
      <sheetData sheetId="3648">
        <row r="2">
          <cell r="A2" t="str">
            <v>실     명</v>
          </cell>
        </row>
      </sheetData>
      <sheetData sheetId="3649">
        <row r="2">
          <cell r="A2" t="str">
            <v>실     명</v>
          </cell>
        </row>
      </sheetData>
      <sheetData sheetId="3650">
        <row r="2">
          <cell r="A2" t="str">
            <v>실     명</v>
          </cell>
        </row>
      </sheetData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>
        <row r="2">
          <cell r="A2" t="str">
            <v>실     명</v>
          </cell>
        </row>
      </sheetData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>
        <row r="2">
          <cell r="A2" t="str">
            <v>실     명</v>
          </cell>
        </row>
      </sheetData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>
        <row r="2">
          <cell r="A2" t="str">
            <v>실     명</v>
          </cell>
        </row>
      </sheetData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>
        <row r="2">
          <cell r="A2" t="str">
            <v>실     명</v>
          </cell>
        </row>
      </sheetData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>
        <row r="2">
          <cell r="A2" t="str">
            <v>실     명</v>
          </cell>
        </row>
      </sheetData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>
        <row r="2">
          <cell r="A2" t="str">
            <v>실     명</v>
          </cell>
        </row>
      </sheetData>
      <sheetData sheetId="3795">
        <row r="2">
          <cell r="A2" t="str">
            <v>실     명</v>
          </cell>
        </row>
      </sheetData>
      <sheetData sheetId="3796">
        <row r="2">
          <cell r="A2" t="str">
            <v>실     명</v>
          </cell>
        </row>
      </sheetData>
      <sheetData sheetId="3797">
        <row r="2">
          <cell r="A2" t="str">
            <v>실     명</v>
          </cell>
        </row>
      </sheetData>
      <sheetData sheetId="3798">
        <row r="2">
          <cell r="A2" t="str">
            <v>실     명</v>
          </cell>
        </row>
      </sheetData>
      <sheetData sheetId="3799" refreshError="1"/>
      <sheetData sheetId="3800">
        <row r="2">
          <cell r="A2" t="str">
            <v>실     명</v>
          </cell>
        </row>
      </sheetData>
      <sheetData sheetId="3801">
        <row r="2">
          <cell r="A2" t="str">
            <v>실     명</v>
          </cell>
        </row>
      </sheetData>
      <sheetData sheetId="3802">
        <row r="2">
          <cell r="A2" t="str">
            <v>실     명</v>
          </cell>
        </row>
      </sheetData>
      <sheetData sheetId="3803">
        <row r="2">
          <cell r="A2" t="str">
            <v>실     명</v>
          </cell>
        </row>
      </sheetData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>
        <row r="2">
          <cell r="A2" t="str">
            <v>실     명</v>
          </cell>
        </row>
      </sheetData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>
        <row r="2">
          <cell r="A2" t="str">
            <v>실     명</v>
          </cell>
        </row>
      </sheetData>
      <sheetData sheetId="3883">
        <row r="2">
          <cell r="A2" t="str">
            <v>실     명</v>
          </cell>
        </row>
      </sheetData>
      <sheetData sheetId="3884">
        <row r="2">
          <cell r="A2" t="str">
            <v>실     명</v>
          </cell>
        </row>
      </sheetData>
      <sheetData sheetId="3885">
        <row r="2">
          <cell r="A2" t="str">
            <v>실     명</v>
          </cell>
        </row>
      </sheetData>
      <sheetData sheetId="3886">
        <row r="2">
          <cell r="A2" t="str">
            <v>실     명</v>
          </cell>
        </row>
      </sheetData>
      <sheetData sheetId="3887">
        <row r="2">
          <cell r="A2" t="str">
            <v>실     명</v>
          </cell>
        </row>
      </sheetData>
      <sheetData sheetId="3888">
        <row r="2">
          <cell r="A2" t="str">
            <v>실     명</v>
          </cell>
        </row>
      </sheetData>
      <sheetData sheetId="3889">
        <row r="2">
          <cell r="A2" t="str">
            <v>실     명</v>
          </cell>
        </row>
      </sheetData>
      <sheetData sheetId="3890">
        <row r="2">
          <cell r="A2" t="str">
            <v>실     명</v>
          </cell>
        </row>
      </sheetData>
      <sheetData sheetId="3891">
        <row r="2">
          <cell r="A2" t="str">
            <v>실     명</v>
          </cell>
        </row>
      </sheetData>
      <sheetData sheetId="3892">
        <row r="2">
          <cell r="A2" t="str">
            <v>실     명</v>
          </cell>
        </row>
      </sheetData>
      <sheetData sheetId="3893">
        <row r="2">
          <cell r="A2" t="str">
            <v>실     명</v>
          </cell>
        </row>
      </sheetData>
      <sheetData sheetId="3894">
        <row r="2">
          <cell r="A2" t="str">
            <v>실     명</v>
          </cell>
        </row>
      </sheetData>
      <sheetData sheetId="3895">
        <row r="2">
          <cell r="A2" t="str">
            <v>실     명</v>
          </cell>
        </row>
      </sheetData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>
        <row r="2">
          <cell r="A2" t="str">
            <v>실     명</v>
          </cell>
        </row>
      </sheetData>
      <sheetData sheetId="3913">
        <row r="2">
          <cell r="A2" t="str">
            <v>실     명</v>
          </cell>
        </row>
      </sheetData>
      <sheetData sheetId="3914">
        <row r="2">
          <cell r="A2" t="str">
            <v>실     명</v>
          </cell>
        </row>
      </sheetData>
      <sheetData sheetId="3915">
        <row r="2">
          <cell r="A2" t="str">
            <v>실     명</v>
          </cell>
        </row>
      </sheetData>
      <sheetData sheetId="3916">
        <row r="2">
          <cell r="A2" t="str">
            <v>실     명</v>
          </cell>
        </row>
      </sheetData>
      <sheetData sheetId="3917">
        <row r="2">
          <cell r="A2" t="str">
            <v>실     명</v>
          </cell>
        </row>
      </sheetData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/>
      <sheetData sheetId="399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/>
      <sheetData sheetId="4129"/>
      <sheetData sheetId="4130"/>
      <sheetData sheetId="4131"/>
      <sheetData sheetId="4132"/>
      <sheetData sheetId="4133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/>
      <sheetData sheetId="4274"/>
      <sheetData sheetId="4275"/>
      <sheetData sheetId="4276" refreshError="1"/>
      <sheetData sheetId="4277" refreshError="1"/>
      <sheetData sheetId="4278" refreshError="1"/>
      <sheetData sheetId="4279"/>
      <sheetData sheetId="4280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/>
      <sheetData sheetId="4292" refreshError="1"/>
      <sheetData sheetId="4293" refreshError="1"/>
      <sheetData sheetId="4294" refreshError="1"/>
      <sheetData sheetId="4295"/>
      <sheetData sheetId="4296"/>
      <sheetData sheetId="4297" refreshError="1"/>
      <sheetData sheetId="4298" refreshError="1"/>
      <sheetData sheetId="4299"/>
      <sheetData sheetId="4300"/>
      <sheetData sheetId="4301" refreshError="1"/>
      <sheetData sheetId="4302" refreshError="1"/>
      <sheetData sheetId="4303"/>
      <sheetData sheetId="4304" refreshError="1"/>
      <sheetData sheetId="4305" refreshError="1"/>
      <sheetData sheetId="4306" refreshError="1"/>
      <sheetData sheetId="4307"/>
      <sheetData sheetId="4308" refreshError="1"/>
      <sheetData sheetId="4309"/>
      <sheetData sheetId="4310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/>
      <sheetData sheetId="4336"/>
      <sheetData sheetId="4337"/>
      <sheetData sheetId="4338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/>
      <sheetData sheetId="4505">
        <row r="2">
          <cell r="A2" t="str">
            <v>실     명</v>
          </cell>
        </row>
      </sheetData>
      <sheetData sheetId="4506">
        <row r="2">
          <cell r="A2" t="str">
            <v>실     명</v>
          </cell>
        </row>
      </sheetData>
      <sheetData sheetId="4507">
        <row r="2">
          <cell r="A2" t="str">
            <v>실     명</v>
          </cell>
        </row>
      </sheetData>
      <sheetData sheetId="4508">
        <row r="2">
          <cell r="A2" t="str">
            <v>실     명</v>
          </cell>
        </row>
      </sheetData>
      <sheetData sheetId="4509">
        <row r="2">
          <cell r="A2" t="str">
            <v>실     명</v>
          </cell>
        </row>
      </sheetData>
      <sheetData sheetId="4510">
        <row r="2">
          <cell r="A2" t="str">
            <v>실     명</v>
          </cell>
        </row>
      </sheetData>
      <sheetData sheetId="4511">
        <row r="2">
          <cell r="A2" t="str">
            <v>실     명</v>
          </cell>
        </row>
      </sheetData>
      <sheetData sheetId="4512">
        <row r="2">
          <cell r="A2" t="str">
            <v>실     명</v>
          </cell>
        </row>
      </sheetData>
      <sheetData sheetId="4513"/>
      <sheetData sheetId="4514">
        <row r="2">
          <cell r="A2" t="str">
            <v>실     명</v>
          </cell>
        </row>
      </sheetData>
      <sheetData sheetId="4515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/>
      <sheetData sheetId="4583"/>
      <sheetData sheetId="4584"/>
      <sheetData sheetId="4585"/>
      <sheetData sheetId="4586"/>
      <sheetData sheetId="4587"/>
      <sheetData sheetId="4588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/>
      <sheetData sheetId="4684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/>
      <sheetData sheetId="4709"/>
      <sheetData sheetId="4710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/>
      <sheetData sheetId="4720"/>
      <sheetData sheetId="4721"/>
      <sheetData sheetId="4722"/>
      <sheetData sheetId="4723"/>
      <sheetData sheetId="4724"/>
      <sheetData sheetId="4725">
        <row r="2">
          <cell r="A2" t="str">
            <v>실     명</v>
          </cell>
        </row>
      </sheetData>
      <sheetData sheetId="4726">
        <row r="2">
          <cell r="A2" t="str">
            <v>실     명</v>
          </cell>
        </row>
      </sheetData>
      <sheetData sheetId="4727">
        <row r="2">
          <cell r="A2" t="str">
            <v>실     명</v>
          </cell>
        </row>
      </sheetData>
      <sheetData sheetId="4728"/>
      <sheetData sheetId="4729"/>
      <sheetData sheetId="4730"/>
      <sheetData sheetId="4731"/>
      <sheetData sheetId="4732"/>
      <sheetData sheetId="4733"/>
      <sheetData sheetId="4734">
        <row r="2">
          <cell r="A2" t="str">
            <v>실     명</v>
          </cell>
        </row>
      </sheetData>
      <sheetData sheetId="4735"/>
      <sheetData sheetId="4736">
        <row r="2">
          <cell r="A2" t="str">
            <v>실     명</v>
          </cell>
        </row>
      </sheetData>
      <sheetData sheetId="4737">
        <row r="2">
          <cell r="A2" t="str">
            <v>실     명</v>
          </cell>
        </row>
      </sheetData>
      <sheetData sheetId="4738">
        <row r="2">
          <cell r="A2" t="str">
            <v>실     명</v>
          </cell>
        </row>
      </sheetData>
      <sheetData sheetId="4739">
        <row r="2">
          <cell r="A2" t="str">
            <v>실     명</v>
          </cell>
        </row>
      </sheetData>
      <sheetData sheetId="4740"/>
      <sheetData sheetId="4741"/>
      <sheetData sheetId="4742">
        <row r="2">
          <cell r="A2" t="str">
            <v>실     명</v>
          </cell>
        </row>
      </sheetData>
      <sheetData sheetId="4743">
        <row r="2">
          <cell r="A2" t="str">
            <v>실     명</v>
          </cell>
        </row>
      </sheetData>
      <sheetData sheetId="4744">
        <row r="2">
          <cell r="A2" t="str">
            <v>실     명</v>
          </cell>
        </row>
      </sheetData>
      <sheetData sheetId="4745">
        <row r="2">
          <cell r="A2" t="str">
            <v>실     명</v>
          </cell>
        </row>
      </sheetData>
      <sheetData sheetId="4746">
        <row r="2">
          <cell r="A2" t="str">
            <v>실     명</v>
          </cell>
        </row>
      </sheetData>
      <sheetData sheetId="4747">
        <row r="2">
          <cell r="A2" t="str">
            <v>실     명</v>
          </cell>
        </row>
      </sheetData>
      <sheetData sheetId="4748">
        <row r="2">
          <cell r="A2" t="str">
            <v>실     명</v>
          </cell>
        </row>
      </sheetData>
      <sheetData sheetId="4749">
        <row r="2">
          <cell r="A2" t="str">
            <v>실     명</v>
          </cell>
        </row>
      </sheetData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2">
          <cell r="A2" t="str">
            <v>실     명</v>
          </cell>
        </row>
      </sheetData>
      <sheetData sheetId="4760">
        <row r="2">
          <cell r="A2" t="str">
            <v>실     명</v>
          </cell>
        </row>
      </sheetData>
      <sheetData sheetId="4761">
        <row r="2">
          <cell r="A2" t="str">
            <v>실     명</v>
          </cell>
        </row>
      </sheetData>
      <sheetData sheetId="4762">
        <row r="2">
          <cell r="A2" t="str">
            <v>실     명</v>
          </cell>
        </row>
      </sheetData>
      <sheetData sheetId="4763">
        <row r="2">
          <cell r="A2" t="str">
            <v>실     명</v>
          </cell>
        </row>
      </sheetData>
      <sheetData sheetId="4764">
        <row r="2">
          <cell r="A2" t="str">
            <v>실     명</v>
          </cell>
        </row>
      </sheetData>
      <sheetData sheetId="4765">
        <row r="2">
          <cell r="A2" t="str">
            <v>실     명</v>
          </cell>
        </row>
      </sheetData>
      <sheetData sheetId="4766">
        <row r="2">
          <cell r="A2" t="str">
            <v>실     명</v>
          </cell>
        </row>
      </sheetData>
      <sheetData sheetId="4767">
        <row r="2">
          <cell r="A2" t="str">
            <v>실     명</v>
          </cell>
        </row>
      </sheetData>
      <sheetData sheetId="4768">
        <row r="2">
          <cell r="A2" t="str">
            <v>실     명</v>
          </cell>
        </row>
      </sheetData>
      <sheetData sheetId="4769">
        <row r="2">
          <cell r="A2" t="str">
            <v>실     명</v>
          </cell>
        </row>
      </sheetData>
      <sheetData sheetId="4770">
        <row r="2">
          <cell r="A2" t="str">
            <v>실     명</v>
          </cell>
        </row>
      </sheetData>
      <sheetData sheetId="4771">
        <row r="2">
          <cell r="A2" t="str">
            <v>실     명</v>
          </cell>
        </row>
      </sheetData>
      <sheetData sheetId="4772">
        <row r="2">
          <cell r="A2" t="str">
            <v>실     명</v>
          </cell>
        </row>
      </sheetData>
      <sheetData sheetId="4773">
        <row r="2">
          <cell r="A2" t="str">
            <v>실     명</v>
          </cell>
        </row>
      </sheetData>
      <sheetData sheetId="4774">
        <row r="2">
          <cell r="A2" t="str">
            <v>실     명</v>
          </cell>
        </row>
      </sheetData>
      <sheetData sheetId="4775">
        <row r="2">
          <cell r="A2" t="str">
            <v>실     명</v>
          </cell>
        </row>
      </sheetData>
      <sheetData sheetId="4776">
        <row r="2">
          <cell r="A2" t="str">
            <v>실     명</v>
          </cell>
        </row>
      </sheetData>
      <sheetData sheetId="4777">
        <row r="2">
          <cell r="A2" t="str">
            <v>실     명</v>
          </cell>
        </row>
      </sheetData>
      <sheetData sheetId="4778">
        <row r="2">
          <cell r="A2" t="str">
            <v>실     명</v>
          </cell>
        </row>
      </sheetData>
      <sheetData sheetId="4779">
        <row r="2">
          <cell r="A2" t="str">
            <v>실     명</v>
          </cell>
        </row>
      </sheetData>
      <sheetData sheetId="4780">
        <row r="2">
          <cell r="A2" t="str">
            <v>실     명</v>
          </cell>
        </row>
      </sheetData>
      <sheetData sheetId="4781">
        <row r="2">
          <cell r="A2" t="str">
            <v>실     명</v>
          </cell>
        </row>
      </sheetData>
      <sheetData sheetId="4782">
        <row r="2">
          <cell r="A2" t="str">
            <v>실     명</v>
          </cell>
        </row>
      </sheetData>
      <sheetData sheetId="4783">
        <row r="2">
          <cell r="A2" t="str">
            <v>실     명</v>
          </cell>
        </row>
      </sheetData>
      <sheetData sheetId="4784">
        <row r="2">
          <cell r="A2" t="str">
            <v>실     명</v>
          </cell>
        </row>
      </sheetData>
      <sheetData sheetId="4785">
        <row r="2">
          <cell r="A2" t="str">
            <v>실     명</v>
          </cell>
        </row>
      </sheetData>
      <sheetData sheetId="4786">
        <row r="2">
          <cell r="A2" t="str">
            <v>실     명</v>
          </cell>
        </row>
      </sheetData>
      <sheetData sheetId="4787">
        <row r="2">
          <cell r="A2" t="str">
            <v>실     명</v>
          </cell>
        </row>
      </sheetData>
      <sheetData sheetId="4788">
        <row r="2">
          <cell r="A2" t="str">
            <v>실     명</v>
          </cell>
        </row>
      </sheetData>
      <sheetData sheetId="4789">
        <row r="2">
          <cell r="A2" t="str">
            <v>실     명</v>
          </cell>
        </row>
      </sheetData>
      <sheetData sheetId="4790">
        <row r="2">
          <cell r="A2" t="str">
            <v>실     명</v>
          </cell>
        </row>
      </sheetData>
      <sheetData sheetId="4791">
        <row r="2">
          <cell r="A2" t="str">
            <v>실     명</v>
          </cell>
        </row>
      </sheetData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>
        <row r="2">
          <cell r="A2" t="str">
            <v>실     명</v>
          </cell>
        </row>
      </sheetData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>
        <row r="2">
          <cell r="A2" t="str">
            <v>실     명</v>
          </cell>
        </row>
      </sheetData>
      <sheetData sheetId="4890">
        <row r="2">
          <cell r="A2" t="str">
            <v>실     명</v>
          </cell>
        </row>
      </sheetData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>
        <row r="2">
          <cell r="A2" t="str">
            <v>실     명</v>
          </cell>
        </row>
      </sheetData>
      <sheetData sheetId="4934">
        <row r="2">
          <cell r="A2" t="str">
            <v>실     명</v>
          </cell>
        </row>
      </sheetData>
      <sheetData sheetId="4935">
        <row r="2">
          <cell r="A2" t="str">
            <v>실     명</v>
          </cell>
        </row>
      </sheetData>
      <sheetData sheetId="4936">
        <row r="2">
          <cell r="A2" t="str">
            <v>실     명</v>
          </cell>
        </row>
      </sheetData>
      <sheetData sheetId="4937">
        <row r="2">
          <cell r="A2" t="str">
            <v>실     명</v>
          </cell>
        </row>
      </sheetData>
      <sheetData sheetId="4938">
        <row r="2">
          <cell r="A2" t="str">
            <v>실     명</v>
          </cell>
        </row>
      </sheetData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>
        <row r="2">
          <cell r="A2" t="str">
            <v>실     명</v>
          </cell>
        </row>
      </sheetData>
      <sheetData sheetId="4949">
        <row r="2">
          <cell r="A2" t="str">
            <v>실     명</v>
          </cell>
        </row>
      </sheetData>
      <sheetData sheetId="4950">
        <row r="2">
          <cell r="A2" t="str">
            <v>실     명</v>
          </cell>
        </row>
      </sheetData>
      <sheetData sheetId="4951">
        <row r="2">
          <cell r="A2" t="str">
            <v>실     명</v>
          </cell>
        </row>
      </sheetData>
      <sheetData sheetId="4952">
        <row r="2">
          <cell r="A2" t="str">
            <v>실     명</v>
          </cell>
        </row>
      </sheetData>
      <sheetData sheetId="4953">
        <row r="2">
          <cell r="A2" t="str">
            <v>실     명</v>
          </cell>
        </row>
      </sheetData>
      <sheetData sheetId="4954">
        <row r="2">
          <cell r="A2" t="str">
            <v>실     명</v>
          </cell>
        </row>
      </sheetData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>
        <row r="2">
          <cell r="A2" t="str">
            <v>실     명</v>
          </cell>
        </row>
      </sheetData>
      <sheetData sheetId="5035"/>
      <sheetData sheetId="5036">
        <row r="2">
          <cell r="A2" t="str">
            <v>실     명</v>
          </cell>
        </row>
      </sheetData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>
        <row r="2">
          <cell r="A2" t="str">
            <v>실     명</v>
          </cell>
        </row>
      </sheetData>
      <sheetData sheetId="5046">
        <row r="2">
          <cell r="A2" t="str">
            <v>실     명</v>
          </cell>
        </row>
      </sheetData>
      <sheetData sheetId="5047">
        <row r="2">
          <cell r="A2" t="str">
            <v>실     명</v>
          </cell>
        </row>
      </sheetData>
      <sheetData sheetId="5048">
        <row r="2">
          <cell r="A2" t="str">
            <v>실     명</v>
          </cell>
        </row>
      </sheetData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>
        <row r="2">
          <cell r="A2" t="str">
            <v>실     명</v>
          </cell>
        </row>
      </sheetData>
      <sheetData sheetId="5060"/>
      <sheetData sheetId="5061">
        <row r="2">
          <cell r="A2" t="str">
            <v>실     명</v>
          </cell>
        </row>
      </sheetData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>
        <row r="2">
          <cell r="A2" t="str">
            <v>실     명</v>
          </cell>
        </row>
      </sheetData>
      <sheetData sheetId="5157">
        <row r="2">
          <cell r="A2" t="str">
            <v>실     명</v>
          </cell>
        </row>
      </sheetData>
      <sheetData sheetId="5158">
        <row r="2">
          <cell r="A2" t="str">
            <v>실     명</v>
          </cell>
        </row>
      </sheetData>
      <sheetData sheetId="5159">
        <row r="2">
          <cell r="A2" t="str">
            <v>실     명</v>
          </cell>
        </row>
      </sheetData>
      <sheetData sheetId="5160">
        <row r="2">
          <cell r="A2" t="str">
            <v>실     명</v>
          </cell>
        </row>
      </sheetData>
      <sheetData sheetId="5161">
        <row r="2">
          <cell r="A2" t="str">
            <v>실     명</v>
          </cell>
        </row>
      </sheetData>
      <sheetData sheetId="5162">
        <row r="2">
          <cell r="A2" t="str">
            <v>실     명</v>
          </cell>
        </row>
      </sheetData>
      <sheetData sheetId="5163">
        <row r="2">
          <cell r="A2" t="str">
            <v>실     명</v>
          </cell>
        </row>
      </sheetData>
      <sheetData sheetId="5164">
        <row r="2">
          <cell r="A2" t="str">
            <v>실     명</v>
          </cell>
        </row>
      </sheetData>
      <sheetData sheetId="5165">
        <row r="2">
          <cell r="A2" t="str">
            <v>실     명</v>
          </cell>
        </row>
      </sheetData>
      <sheetData sheetId="5166">
        <row r="2">
          <cell r="A2" t="str">
            <v>실     명</v>
          </cell>
        </row>
      </sheetData>
      <sheetData sheetId="5167">
        <row r="2">
          <cell r="A2" t="str">
            <v>실     명</v>
          </cell>
        </row>
      </sheetData>
      <sheetData sheetId="5168">
        <row r="2">
          <cell r="A2" t="str">
            <v>실     명</v>
          </cell>
        </row>
      </sheetData>
      <sheetData sheetId="5169">
        <row r="2">
          <cell r="A2" t="str">
            <v>실     명</v>
          </cell>
        </row>
      </sheetData>
      <sheetData sheetId="5170">
        <row r="2">
          <cell r="A2" t="str">
            <v>실     명</v>
          </cell>
        </row>
      </sheetData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/>
      <sheetData sheetId="5339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 refreshError="1"/>
      <sheetData sheetId="5401" refreshError="1"/>
      <sheetData sheetId="5402"/>
      <sheetData sheetId="5403" refreshError="1"/>
      <sheetData sheetId="5404" refreshError="1"/>
      <sheetData sheetId="5405" refreshError="1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내용"/>
      <sheetName val="마감수준LIST"/>
      <sheetName val="기준현장목록표"/>
      <sheetName val="24평형"/>
      <sheetName val="32평형"/>
      <sheetName val="43평형"/>
      <sheetName val="48평형"/>
      <sheetName val="62평형"/>
      <sheetName val="80평형"/>
      <sheetName val="삭제금지단가"/>
      <sheetName val="표준평면"/>
      <sheetName val="단가표"/>
      <sheetName val="#REF"/>
      <sheetName val="토목공사"/>
      <sheetName val="유림총괄"/>
      <sheetName val="태화42 "/>
      <sheetName val="을지"/>
      <sheetName val="97 사업추정(WEKI)"/>
      <sheetName val="유림골조"/>
      <sheetName val="020116 분양정보조사 동시분양12차 @마감대비(현장별"/>
      <sheetName val="Sheet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570">
          <cell r="G570" t="str">
            <v>SST'L+동판부식 도어</v>
          </cell>
          <cell r="H570" t="str">
            <v>1000*2100</v>
          </cell>
          <cell r="I570">
            <v>1200000</v>
          </cell>
        </row>
        <row r="571">
          <cell r="G571" t="str">
            <v>원목(MAPLE)양면래핑</v>
          </cell>
          <cell r="H571" t="str">
            <v>1000*2100,엣지 원목</v>
          </cell>
          <cell r="I571">
            <v>800000</v>
          </cell>
        </row>
        <row r="572">
          <cell r="G572" t="str">
            <v>천연무늬목 래핑</v>
          </cell>
          <cell r="H572" t="str">
            <v>1000*2100,엣지 ST'L</v>
          </cell>
          <cell r="I572">
            <v>430000</v>
          </cell>
        </row>
        <row r="573">
          <cell r="G573" t="str">
            <v>메지도어(분체+S'STL장식)</v>
          </cell>
          <cell r="H573" t="str">
            <v>1000*2100</v>
          </cell>
          <cell r="I573">
            <v>300000</v>
          </cell>
        </row>
        <row r="574">
          <cell r="G574" t="str">
            <v>함마톤그래픽 몰딩도어</v>
          </cell>
          <cell r="H574" t="str">
            <v>1000*2100</v>
          </cell>
          <cell r="I574">
            <v>240000</v>
          </cell>
        </row>
        <row r="575">
          <cell r="G575" t="str">
            <v>함마톤그래픽 도어</v>
          </cell>
          <cell r="H575" t="str">
            <v>1000*2100</v>
          </cell>
          <cell r="I575">
            <v>169000</v>
          </cell>
        </row>
        <row r="576">
          <cell r="G576" t="str">
            <v>그래픽 엠보싱도어</v>
          </cell>
          <cell r="H576" t="str">
            <v>1000*2100</v>
          </cell>
          <cell r="I576">
            <v>145000</v>
          </cell>
        </row>
        <row r="577">
          <cell r="G577" t="str">
            <v>그래픽 도어</v>
          </cell>
          <cell r="H577" t="str">
            <v>1000*2100</v>
          </cell>
          <cell r="I577">
            <v>135000</v>
          </cell>
        </row>
        <row r="623">
          <cell r="G623" t="str">
            <v>원목/ SOLID</v>
          </cell>
          <cell r="I623">
            <v>504300</v>
          </cell>
        </row>
        <row r="624">
          <cell r="G624" t="str">
            <v>천연무늬목 래핑/원목프레임</v>
          </cell>
        </row>
        <row r="625">
          <cell r="G625" t="str">
            <v>천연무늬목/음각</v>
          </cell>
          <cell r="H625" t="str">
            <v xml:space="preserve"> 원목FRAME</v>
          </cell>
          <cell r="I625">
            <v>309700</v>
          </cell>
        </row>
        <row r="626">
          <cell r="G626" t="str">
            <v>천연무늬목/민자</v>
          </cell>
          <cell r="H626" t="str">
            <v xml:space="preserve"> 원목FRAME</v>
          </cell>
          <cell r="I626">
            <v>224200</v>
          </cell>
        </row>
        <row r="627">
          <cell r="G627" t="str">
            <v>천연무늬목 래핑/엣지노출</v>
          </cell>
        </row>
        <row r="628">
          <cell r="G628" t="str">
            <v>천연무늬목/양면원목몰딩</v>
          </cell>
          <cell r="H628" t="str">
            <v xml:space="preserve"> 엣지노출</v>
          </cell>
          <cell r="I628">
            <v>270300</v>
          </cell>
        </row>
        <row r="629">
          <cell r="G629" t="str">
            <v>천연무늬목/일면원목몰딩</v>
          </cell>
          <cell r="H629" t="str">
            <v xml:space="preserve"> 엣지노출</v>
          </cell>
          <cell r="I629">
            <v>210900</v>
          </cell>
        </row>
        <row r="630">
          <cell r="G630" t="str">
            <v>천연무늬목/양면래핑몰딩</v>
          </cell>
          <cell r="H630" t="str">
            <v xml:space="preserve"> 엣지노출</v>
          </cell>
          <cell r="I630">
            <v>150100</v>
          </cell>
        </row>
        <row r="631">
          <cell r="G631" t="str">
            <v>천연무늬목/일면래핑몰딩</v>
          </cell>
          <cell r="H631" t="str">
            <v xml:space="preserve"> 엣지노출</v>
          </cell>
          <cell r="I631">
            <v>112100</v>
          </cell>
        </row>
        <row r="632">
          <cell r="G632" t="str">
            <v>천연무늬목/민자</v>
          </cell>
          <cell r="H632" t="str">
            <v xml:space="preserve"> 엣지노출</v>
          </cell>
          <cell r="I632">
            <v>88600</v>
          </cell>
        </row>
        <row r="633">
          <cell r="G633" t="str">
            <v>종이지 래핑</v>
          </cell>
          <cell r="H633" t="str">
            <v xml:space="preserve"> 엣지 무늬목/래핑몰딩</v>
          </cell>
          <cell r="I633">
            <v>111100</v>
          </cell>
        </row>
        <row r="634">
          <cell r="G634" t="str">
            <v>종이지 래핑</v>
          </cell>
          <cell r="H634" t="str">
            <v xml:space="preserve"> 엣지노출</v>
          </cell>
          <cell r="I634">
            <v>87000</v>
          </cell>
        </row>
        <row r="635">
          <cell r="G635" t="str">
            <v>비닐래핑</v>
          </cell>
          <cell r="I635">
            <v>87000</v>
          </cell>
        </row>
        <row r="636">
          <cell r="G636" t="str">
            <v>MOSAIC DOOR/ 양면</v>
          </cell>
          <cell r="I636">
            <v>74100</v>
          </cell>
        </row>
        <row r="637">
          <cell r="G637" t="str">
            <v>MOSAIC DOOR/ 일면</v>
          </cell>
          <cell r="I637">
            <v>70300</v>
          </cell>
        </row>
        <row r="638">
          <cell r="G638" t="str">
            <v>MOSAIC DOOR/ 민자</v>
          </cell>
          <cell r="I638">
            <v>62700</v>
          </cell>
        </row>
        <row r="639">
          <cell r="G639" t="str">
            <v>SKIN DOOR</v>
          </cell>
          <cell r="I639">
            <v>55000</v>
          </cell>
        </row>
        <row r="640">
          <cell r="G640" t="str">
            <v>반침장에 포함</v>
          </cell>
          <cell r="I640">
            <v>0</v>
          </cell>
        </row>
        <row r="739">
          <cell r="G739" t="str">
            <v>천연무늬목 래핑/ 겔러리</v>
          </cell>
          <cell r="I739">
            <v>253000</v>
          </cell>
        </row>
        <row r="740">
          <cell r="G740" t="str">
            <v>백색유색락카/ 겔러리</v>
          </cell>
          <cell r="I740">
            <v>180000</v>
          </cell>
        </row>
        <row r="741">
          <cell r="G741" t="str">
            <v>철제+OP</v>
          </cell>
          <cell r="I741">
            <v>78500</v>
          </cell>
        </row>
        <row r="742">
          <cell r="G742" t="str">
            <v>없음</v>
          </cell>
          <cell r="I742">
            <v>0</v>
          </cell>
        </row>
        <row r="862">
          <cell r="G862" t="str">
            <v>SYSTEM창호/AluWood 일반</v>
          </cell>
          <cell r="H862" t="str">
            <v>중앙창호</v>
          </cell>
          <cell r="I862">
            <v>1585000</v>
          </cell>
        </row>
        <row r="863">
          <cell r="G863" t="str">
            <v>SYSTEM창호/AluWood  Econo</v>
          </cell>
          <cell r="H863" t="str">
            <v>이건창호 CONNEX</v>
          </cell>
          <cell r="I863">
            <v>1514000</v>
          </cell>
        </row>
        <row r="864">
          <cell r="G864" t="str">
            <v>SYSTEM창호/PVC</v>
          </cell>
          <cell r="H864" t="str">
            <v>금강창호 PVC백색</v>
          </cell>
          <cell r="I864">
            <v>1176100</v>
          </cell>
        </row>
        <row r="865">
          <cell r="G865" t="str">
            <v>하이테크(래핑)</v>
          </cell>
          <cell r="I865">
            <v>458500</v>
          </cell>
        </row>
        <row r="866">
          <cell r="G866" t="str">
            <v>PVC단창+PVC공틀(래핑)</v>
          </cell>
          <cell r="I866">
            <v>229200</v>
          </cell>
        </row>
        <row r="867">
          <cell r="G867" t="str">
            <v>PVC단창+PVC공틀(백색)</v>
          </cell>
          <cell r="I867">
            <v>195000</v>
          </cell>
        </row>
        <row r="869">
          <cell r="G869" t="str">
            <v>SYSTEM창호/AluWood 일반</v>
          </cell>
          <cell r="H869" t="str">
            <v>중앙창호</v>
          </cell>
          <cell r="I869">
            <v>2551667</v>
          </cell>
        </row>
        <row r="870">
          <cell r="G870" t="str">
            <v>SYSTEM창호/AluWood  Econo</v>
          </cell>
          <cell r="H870" t="str">
            <v>이건창호 CONNEX</v>
          </cell>
          <cell r="I870">
            <v>1618000</v>
          </cell>
        </row>
        <row r="871">
          <cell r="G871" t="str">
            <v>SYSTEM창호/PVC</v>
          </cell>
          <cell r="H871" t="str">
            <v>금강창호 PVC백색</v>
          </cell>
          <cell r="I871">
            <v>1229700</v>
          </cell>
        </row>
        <row r="872">
          <cell r="G872" t="str">
            <v>하이테크(래핑)</v>
          </cell>
          <cell r="I872">
            <v>596700</v>
          </cell>
        </row>
        <row r="873">
          <cell r="G873" t="str">
            <v>PVC단창+PVC공틀(래핑)</v>
          </cell>
          <cell r="I873">
            <v>298400</v>
          </cell>
        </row>
        <row r="874">
          <cell r="G874" t="str">
            <v>PVC단창+PVC공틀(백색)</v>
          </cell>
          <cell r="I874">
            <v>254000</v>
          </cell>
        </row>
        <row r="876">
          <cell r="G876" t="str">
            <v>SYSTEM창호/AluWood 일반</v>
          </cell>
          <cell r="H876" t="str">
            <v>중앙창호</v>
          </cell>
          <cell r="I876">
            <v>1202667</v>
          </cell>
        </row>
        <row r="877">
          <cell r="G877" t="str">
            <v>SYSTEM창호/AluWood  Econo</v>
          </cell>
          <cell r="H877" t="str">
            <v>이건창호 CONNEX</v>
          </cell>
          <cell r="I877">
            <v>1003000</v>
          </cell>
        </row>
        <row r="878">
          <cell r="G878" t="str">
            <v>SYSTEM창호/PVC</v>
          </cell>
          <cell r="H878" t="str">
            <v>금강창호 PVC백색</v>
          </cell>
          <cell r="I878">
            <v>408900</v>
          </cell>
        </row>
        <row r="879">
          <cell r="G879" t="str">
            <v>천연무늬목 창문</v>
          </cell>
          <cell r="H879" t="str">
            <v>도장포함</v>
          </cell>
          <cell r="I879">
            <v>196700</v>
          </cell>
        </row>
        <row r="880">
          <cell r="G880" t="str">
            <v>PVC이중창(래핑)</v>
          </cell>
          <cell r="I880">
            <v>177200</v>
          </cell>
        </row>
        <row r="881">
          <cell r="G881" t="str">
            <v>PVC이중창(백색)</v>
          </cell>
          <cell r="I881">
            <v>149600</v>
          </cell>
        </row>
        <row r="882">
          <cell r="G882" t="str">
            <v>PVC단창(래핑)</v>
          </cell>
          <cell r="I882">
            <v>118000</v>
          </cell>
        </row>
        <row r="883">
          <cell r="G883" t="str">
            <v>PVC단창(백색)</v>
          </cell>
          <cell r="I883">
            <v>88200</v>
          </cell>
        </row>
        <row r="884">
          <cell r="G884" t="str">
            <v>천연무늬목 창틀</v>
          </cell>
          <cell r="H884" t="str">
            <v>40*120 기준</v>
          </cell>
          <cell r="I884">
            <v>27600</v>
          </cell>
        </row>
        <row r="886">
          <cell r="G886" t="str">
            <v>SYSTEM창호/AluWood 일반</v>
          </cell>
          <cell r="H886" t="str">
            <v>중앙창호</v>
          </cell>
          <cell r="I886">
            <v>821333</v>
          </cell>
        </row>
        <row r="887">
          <cell r="G887" t="str">
            <v>SYSTEM창호/AluWood  Econo</v>
          </cell>
          <cell r="H887" t="str">
            <v>이건창호 CONNEX</v>
          </cell>
          <cell r="I887">
            <v>617000</v>
          </cell>
        </row>
        <row r="888">
          <cell r="G888" t="str">
            <v>SYSTEM창호/PVC</v>
          </cell>
          <cell r="H888" t="str">
            <v>금강창호 PVC백색</v>
          </cell>
          <cell r="I888">
            <v>261700</v>
          </cell>
        </row>
        <row r="889">
          <cell r="G889" t="str">
            <v>천연무늬목 창문</v>
          </cell>
          <cell r="H889" t="str">
            <v>도장포함</v>
          </cell>
          <cell r="I889">
            <v>148300</v>
          </cell>
        </row>
        <row r="890">
          <cell r="G890" t="str">
            <v>PVC단창(래핑)</v>
          </cell>
          <cell r="I890">
            <v>123800</v>
          </cell>
        </row>
        <row r="891">
          <cell r="G891" t="str">
            <v>PVC단창(백색)</v>
          </cell>
          <cell r="I891">
            <v>81700</v>
          </cell>
        </row>
        <row r="892">
          <cell r="G892" t="str">
            <v>천연무늬목 창틀</v>
          </cell>
          <cell r="H892" t="str">
            <v>40*120 기준</v>
          </cell>
          <cell r="I892">
            <v>27600</v>
          </cell>
        </row>
        <row r="894">
          <cell r="G894" t="str">
            <v>SYSTEM창호/AluWood 일반</v>
          </cell>
          <cell r="H894" t="str">
            <v>중앙창호</v>
          </cell>
          <cell r="I894">
            <v>3327000</v>
          </cell>
        </row>
        <row r="895">
          <cell r="G895" t="str">
            <v>SYSTEM창호/AluWood  Econo</v>
          </cell>
          <cell r="H895" t="str">
            <v>이건창호 CONNEX</v>
          </cell>
          <cell r="I895">
            <v>1333000</v>
          </cell>
        </row>
        <row r="896">
          <cell r="G896" t="str">
            <v>SYSTEM창호/PVC</v>
          </cell>
          <cell r="H896" t="str">
            <v>금강창호 PVC백색</v>
          </cell>
          <cell r="I896">
            <v>522700</v>
          </cell>
        </row>
        <row r="897">
          <cell r="G897" t="str">
            <v>천연무늬목 창문</v>
          </cell>
          <cell r="H897" t="str">
            <v>도장포함</v>
          </cell>
          <cell r="I897">
            <v>446600</v>
          </cell>
        </row>
        <row r="898">
          <cell r="G898" t="str">
            <v>PVC이중창(래핑)</v>
          </cell>
          <cell r="I898">
            <v>355500</v>
          </cell>
        </row>
        <row r="899">
          <cell r="G899" t="str">
            <v>PVC이중창(백색)</v>
          </cell>
          <cell r="I899">
            <v>301800</v>
          </cell>
        </row>
        <row r="900">
          <cell r="G900" t="str">
            <v>PVC단창(래핑)</v>
          </cell>
          <cell r="I900">
            <v>210500</v>
          </cell>
        </row>
        <row r="901">
          <cell r="G901" t="str">
            <v>PVC단창(백색)</v>
          </cell>
          <cell r="I901">
            <v>150800</v>
          </cell>
        </row>
        <row r="902">
          <cell r="G902" t="str">
            <v>천연무늬목 창틀</v>
          </cell>
          <cell r="H902" t="str">
            <v>40*120 기준</v>
          </cell>
          <cell r="I902">
            <v>27600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10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1월"/>
      <sheetName val="수주실적07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비(전체)"/>
      <sheetName val="Sheet4"/>
      <sheetName val="#REF"/>
      <sheetName val="유림콘도"/>
      <sheetName val="영업소실적"/>
      <sheetName val="내역서"/>
      <sheetName val="pier(각형)"/>
      <sheetName val="삭제금지단가"/>
      <sheetName val="개산공사비"/>
      <sheetName val="공통비총괄표"/>
      <sheetName val="Sheet2"/>
      <sheetName val="상반기손익차2총괄"/>
      <sheetName val="유림골조"/>
      <sheetName val="토목공사"/>
      <sheetName val="단가표"/>
      <sheetName val="주관사업"/>
      <sheetName val="공동"/>
      <sheetName val="단독"/>
      <sheetName val="데이타"/>
      <sheetName val="설계"/>
      <sheetName val="시계열"/>
      <sheetName val="전담운영PM"/>
      <sheetName val="충주"/>
      <sheetName val="일위대가표"/>
      <sheetName val="금융"/>
      <sheetName val="방진공정"/>
      <sheetName val="조경공정"/>
      <sheetName val="7.수지"/>
      <sheetName val="데이터"/>
      <sheetName val="간접비(1)"/>
      <sheetName val="설계서"/>
      <sheetName val="인사자료총집계"/>
      <sheetName val="구의33고"/>
      <sheetName val="1월"/>
      <sheetName val="대여현황"/>
      <sheetName val="단위단가"/>
      <sheetName val="마산월령동골조물량변경"/>
      <sheetName val="대비표(토공1안)"/>
      <sheetName val="교각계산"/>
      <sheetName val="산출내역서집계표"/>
      <sheetName val="database"/>
      <sheetName val="Sheet1 (2)"/>
      <sheetName val="목록"/>
      <sheetName val="중기"/>
      <sheetName val="Sheet5"/>
      <sheetName val="수지"/>
      <sheetName val="와동25-3(변경)"/>
      <sheetName val="노임단가"/>
      <sheetName val="식재가격"/>
      <sheetName val="식재총괄"/>
      <sheetName val="일위목록"/>
      <sheetName val="국내조달(통합-1)"/>
      <sheetName val="1.내역(청.하역장전등)"/>
      <sheetName val="단가"/>
      <sheetName val="결과조달"/>
      <sheetName val="2공구산출내역"/>
      <sheetName val="평형공사비"/>
      <sheetName val="견적공통"/>
      <sheetName val="유림총괄"/>
      <sheetName val="백호우계수"/>
      <sheetName val="인건비"/>
      <sheetName val="청천내"/>
      <sheetName val="공통부대비"/>
      <sheetName val="Sheet1"/>
      <sheetName val="APTDATA"/>
      <sheetName val="천안신방"/>
      <sheetName val="7_수지"/>
      <sheetName val="Sheet1_(2)"/>
      <sheetName val="조직"/>
      <sheetName val="개요"/>
      <sheetName val="투찰"/>
      <sheetName val="식재인부"/>
      <sheetName val="3.공통공사대비"/>
      <sheetName val="국내총괄"/>
      <sheetName val="첨"/>
      <sheetName val="총물량"/>
      <sheetName val="직노"/>
      <sheetName val="본부"/>
      <sheetName val="관리,공감"/>
      <sheetName val="공사개요"/>
      <sheetName val="C1.공사개요"/>
      <sheetName val="실행(1)"/>
      <sheetName val="6호기"/>
      <sheetName val="A1.스케쥴"/>
      <sheetName val="현장경상비"/>
      <sheetName val="A3.공사비 검토"/>
      <sheetName val="2010년 보험료"/>
      <sheetName val="담보평가"/>
      <sheetName val="비율-종합"/>
      <sheetName val="수리결과"/>
      <sheetName val="4.2유효폭의 계산"/>
      <sheetName val="구천"/>
      <sheetName val="Total"/>
      <sheetName val="요율"/>
      <sheetName val="자재대"/>
      <sheetName val="평가데이터"/>
      <sheetName val="내역서 제출"/>
      <sheetName val="새공통"/>
      <sheetName val="입찰"/>
      <sheetName val="현경"/>
      <sheetName val="A 견적"/>
      <sheetName val="단위중량"/>
      <sheetName val="가시설흙막이"/>
      <sheetName val="DATE"/>
      <sheetName val="일위대가"/>
      <sheetName val="원가"/>
      <sheetName val="전선 및 전선관"/>
      <sheetName val="협력업체"/>
      <sheetName val="공통가설"/>
      <sheetName val="1차설계변경내역"/>
      <sheetName val="조명일위"/>
      <sheetName val="Resource2"/>
      <sheetName val="기초일위"/>
      <sheetName val="콤보박스와 리스트박스의 연결"/>
      <sheetName val="공통비_전체_"/>
      <sheetName val="기본사항"/>
      <sheetName val="종배수관"/>
      <sheetName val="연결원본-절대지우지말것"/>
      <sheetName val="내역(중앙)"/>
      <sheetName val="빗물받이(910-510-410)"/>
      <sheetName val="내역(창신)"/>
      <sheetName val="실행대비"/>
      <sheetName val="시점교대"/>
      <sheetName val="입력"/>
      <sheetName val="갑지(추정)"/>
      <sheetName val="부대내역"/>
      <sheetName val="70%"/>
      <sheetName val="2.대외공문"/>
      <sheetName val="간접비"/>
      <sheetName val="대전-교대(A1-A2)"/>
      <sheetName val="내2"/>
      <sheetName val="TYPE-A"/>
      <sheetName val="터파기및재료"/>
      <sheetName val="Sheet6"/>
      <sheetName val="공사비산출내역"/>
      <sheetName val="골조시행"/>
      <sheetName val="200"/>
      <sheetName val="견적 (2)"/>
      <sheetName val="산출내역(K2)"/>
      <sheetName val="현장별"/>
      <sheetName val="물량표"/>
      <sheetName val="갑지"/>
      <sheetName val="COST현황"/>
      <sheetName val="날개벽수량표"/>
      <sheetName val="콘크리트타설집계표"/>
      <sheetName val="포장물량집계"/>
      <sheetName val="부전지"/>
      <sheetName val="공내역"/>
      <sheetName val="시장성초안camera"/>
      <sheetName val="수목표준대가"/>
      <sheetName val="재료"/>
      <sheetName val="설치자재"/>
      <sheetName val="NP-총정리"/>
      <sheetName val="TEL"/>
      <sheetName val="대비"/>
      <sheetName val="노임이"/>
      <sheetName val="자판실행"/>
      <sheetName val="설계내역서"/>
      <sheetName val="wall"/>
      <sheetName val="골조"/>
      <sheetName val="은행"/>
      <sheetName val="입찰견적보고서"/>
      <sheetName val="노임"/>
      <sheetName val="매출.물동명세"/>
      <sheetName val="구리토평1전기"/>
      <sheetName val="2-2.매출분석"/>
      <sheetName val="설계명세"/>
      <sheetName val="아파트"/>
      <sheetName val="금액"/>
      <sheetName val="을"/>
      <sheetName val="1차 내역서"/>
      <sheetName val="DATA"/>
      <sheetName val="중기조종사 단위단가"/>
      <sheetName val="남양구조시험동"/>
      <sheetName val="Bulk"/>
      <sheetName val="노무비단가"/>
      <sheetName val="덕전리"/>
      <sheetName val="견적"/>
      <sheetName val="대상공사(조달청)"/>
      <sheetName val="자료(통합)"/>
      <sheetName val="실행(표지,갑,을)"/>
      <sheetName val="BID"/>
      <sheetName val="표준항목"/>
      <sheetName val="자동차폐수처리장"/>
      <sheetName val="기초데이타"/>
      <sheetName val="현장경비"/>
      <sheetName val="자료"/>
      <sheetName val="TYPE_A"/>
      <sheetName val="플랜트 설치"/>
      <sheetName val="손익검토표"/>
      <sheetName val="토목"/>
      <sheetName val="추천서"/>
      <sheetName val="계약내역"/>
      <sheetName val="6PILE  (돌출)"/>
      <sheetName val="데리네이타현황"/>
      <sheetName val="수량산출"/>
      <sheetName val="archi(본사)"/>
      <sheetName val="손익차9월2"/>
      <sheetName val="시중노임"/>
      <sheetName val="예산갑지"/>
      <sheetName val="Sheet3"/>
      <sheetName val="#2_일위대가목록"/>
      <sheetName val="WPL"/>
      <sheetName val="현장관리"/>
      <sheetName val="이름정의"/>
      <sheetName val="raw"/>
      <sheetName val="경비"/>
      <sheetName val="수원공사비"/>
      <sheetName val="01"/>
      <sheetName val="거래명세서-ab19"/>
      <sheetName val="내역5"/>
      <sheetName val="Summary"/>
      <sheetName val="가격작업표"/>
      <sheetName val="출퇴근부 (모니터)"/>
      <sheetName val="db(입력)"/>
      <sheetName val="사업관리"/>
      <sheetName val="가열로SW"/>
      <sheetName val="산출내역서"/>
      <sheetName val="물가대비표"/>
      <sheetName val="N賃率-職"/>
      <sheetName val="101동"/>
      <sheetName val="BSD (2)"/>
      <sheetName val="내역(가지)"/>
      <sheetName val="공기압축기실"/>
      <sheetName val="내   역"/>
      <sheetName val="JUCKEYK"/>
      <sheetName val="P.M 별"/>
      <sheetName val="Macro1"/>
      <sheetName val="토목2"/>
      <sheetName val="산정"/>
      <sheetName val="1.개요"/>
      <sheetName val="토목주소"/>
      <sheetName val="내역"/>
      <sheetName val="견적서"/>
      <sheetName val="총괄내역서"/>
      <sheetName val="기초자료입력"/>
      <sheetName val="용산1(해보)"/>
      <sheetName val="경산"/>
      <sheetName val="실행철강하도"/>
      <sheetName val="업체별기성내역"/>
      <sheetName val="DB"/>
      <sheetName val="적현로"/>
      <sheetName val="마감"/>
      <sheetName val="원가계산서"/>
      <sheetName val="1~6 설계조건...."/>
      <sheetName val="설계명세서"/>
      <sheetName val="자료입력"/>
      <sheetName val="형틀공사"/>
      <sheetName val="7_수지1"/>
      <sheetName val="Sheet1_(2)1"/>
      <sheetName val="1_내역(청_하역장전등)"/>
      <sheetName val="3_공통공사대비"/>
      <sheetName val="C1_공사개요"/>
      <sheetName val="A1_스케쥴"/>
      <sheetName val="A3_공사비_검토"/>
      <sheetName val="2010년_보험료"/>
      <sheetName val="4_2유효폭의_계산"/>
      <sheetName val="전선_및_전선관"/>
      <sheetName val="콤보박스와_리스트박스의_연결"/>
      <sheetName val="내역서_제출"/>
      <sheetName val="A_견적"/>
      <sheetName val="2_대외공문"/>
      <sheetName val="견적_(2)"/>
      <sheetName val="매출_물동명세"/>
      <sheetName val="2-2_매출분석"/>
      <sheetName val="1차_내역서"/>
      <sheetName val="중기조종사_단위단가"/>
      <sheetName val="플랜트_설치"/>
      <sheetName val="6PILE__(돌출)"/>
      <sheetName val="출퇴근부_(모니터)"/>
      <sheetName val="BSD_(2)"/>
      <sheetName val="내___역"/>
      <sheetName val="P_M_별"/>
      <sheetName val="1_개요"/>
      <sheetName val="7월11일"/>
      <sheetName val="#1"/>
      <sheetName val="협조전"/>
      <sheetName val="면적표"/>
      <sheetName val="소방사항"/>
      <sheetName val="자재집계표"/>
      <sheetName val="재료비단가(800)"/>
      <sheetName val="부대공수량"/>
      <sheetName val="본실행경비"/>
      <sheetName val="자재비"/>
      <sheetName val="수수료율표"/>
      <sheetName val="변경내역"/>
      <sheetName val="타입별면적"/>
      <sheetName val="조합원인별 공급가액"/>
      <sheetName val="유첨3.적용기준"/>
      <sheetName val="예산명세서"/>
      <sheetName val="자재단가"/>
      <sheetName val="등가관장표"/>
      <sheetName val="gyu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WER 10TON"/>
      <sheetName val="TOWER 12TON"/>
      <sheetName val="JIB CRANE,HOIST"/>
      <sheetName val="유림골조"/>
      <sheetName val="공통부대비"/>
      <sheetName val="#REF"/>
      <sheetName val="견적의뢰서"/>
      <sheetName val="공사비대비표"/>
      <sheetName val="품의서"/>
      <sheetName val="건축"/>
      <sheetName val="34평형"/>
      <sheetName val="옵션대비"/>
      <sheetName val="파일공사(아파트)"/>
      <sheetName val="HOIST"/>
      <sheetName val="부대건축"/>
      <sheetName val="주차장(지하1층)"/>
      <sheetName val="파일공사(부대동)"/>
      <sheetName val="토목"/>
      <sheetName val="옥외"/>
      <sheetName val="Sheet6"/>
      <sheetName val="죽전2차공통비ALT-3"/>
      <sheetName val="JIB-CRANE,HOIST"/>
      <sheetName val="Sheet4"/>
      <sheetName val="Sheet5"/>
      <sheetName val="Sheet2"/>
      <sheetName val="Sheet3"/>
      <sheetName val="JIB CRANE_HOIST"/>
      <sheetName val="정부노임단가"/>
      <sheetName val="내역서"/>
      <sheetName val="입찰"/>
      <sheetName val="현경"/>
      <sheetName val="산출근거"/>
      <sheetName val="단가"/>
      <sheetName val="현장별 손익자료"/>
      <sheetName val="양식4-1)현장손익(월별)"/>
      <sheetName val="간선계산"/>
      <sheetName val="가로등"/>
      <sheetName val="산출내역서집계표"/>
      <sheetName val="DATA"/>
      <sheetName val="현장관리비 산출내역"/>
      <sheetName val="실행철강하도"/>
      <sheetName val="중기"/>
      <sheetName val="주요공사"/>
      <sheetName val="급여상승분석"/>
      <sheetName val="예산 대 실투입(안전제외)"/>
      <sheetName val="급여 상승현황"/>
      <sheetName val="TOWER_10TON1"/>
      <sheetName val="TOWER_12TON1"/>
      <sheetName val="JIB_CRANE,HOIST1"/>
      <sheetName val="JIB_CRANE_HOIST1"/>
      <sheetName val="현장별_손익자료"/>
      <sheetName val="TOWER_10TON"/>
      <sheetName val="TOWER_12TON"/>
      <sheetName val="JIB_CRANE,HOIST"/>
      <sheetName val="JIB_CRANE_HOIST"/>
      <sheetName val="VXXXXXXX"/>
      <sheetName val="1월"/>
      <sheetName val="5월"/>
      <sheetName val="AP1"/>
      <sheetName val="Sheet1"/>
      <sheetName val="TOWER_10TON2"/>
      <sheetName val="TOWER_12TON2"/>
      <sheetName val="JIB_CRANE,HOIST2"/>
      <sheetName val="JIB_CRANE_HOIST2"/>
      <sheetName val="현장별_손익자료1"/>
      <sheetName val="TOWER_10TON3"/>
      <sheetName val="TOWER_12TON3"/>
      <sheetName val="JIB_CRANE,HOIST3"/>
      <sheetName val="JIB_CRANE_HOIST3"/>
      <sheetName val="유림콘도"/>
      <sheetName val="현장관리비_산출내역"/>
      <sheetName val="부산제일극장"/>
      <sheetName val="예가표"/>
      <sheetName val="프랜트면허"/>
      <sheetName val="공문"/>
      <sheetName val="단위가격"/>
      <sheetName val="목표세부명세"/>
      <sheetName val="시장성초안camera"/>
      <sheetName val="Variables"/>
      <sheetName val="금융비용"/>
      <sheetName val="건축내역"/>
      <sheetName val="수입"/>
      <sheetName val="견적의뢰"/>
      <sheetName val="SG"/>
      <sheetName val="와동25-3(변경)"/>
      <sheetName val="공통비(전체)"/>
      <sheetName val="토목공사"/>
      <sheetName val="새공통(96임금인상기준)"/>
      <sheetName val="구의33고"/>
      <sheetName val="비교1"/>
      <sheetName val="유림총괄"/>
      <sheetName val="단가표"/>
      <sheetName val="jobhist"/>
      <sheetName val="변경집계표"/>
      <sheetName val="손익차9월2"/>
      <sheetName val="공통비총괄표"/>
      <sheetName val="COST"/>
      <sheetName val="UnitList"/>
      <sheetName val="M-EQPT-Z"/>
      <sheetName val="총괄"/>
      <sheetName val="내역표지"/>
      <sheetName val="집계표"/>
      <sheetName val="노임이"/>
      <sheetName val="3.공종별투자분석(천원)"/>
      <sheetName val="토목검측서"/>
      <sheetName val="4.2유효폭의 계산"/>
      <sheetName val="토사(PE)"/>
      <sheetName val="대로근거"/>
      <sheetName val="0226"/>
      <sheetName val="★도급내역"/>
      <sheetName val="assign"/>
      <sheetName val="우수공"/>
      <sheetName val="보할"/>
      <sheetName val="cp-e1"/>
      <sheetName val="차수"/>
      <sheetName val="복지비카메라"/>
      <sheetName val="투입"/>
      <sheetName val="설계조건"/>
      <sheetName val="회사99"/>
      <sheetName val="입찰내역 발주처 양식"/>
      <sheetName val="총괄원가계산서"/>
      <sheetName val="6PILE  (돌출)"/>
      <sheetName val="TOWER_10TON4"/>
      <sheetName val="TOWER_12TON4"/>
      <sheetName val="JIB_CRANE,HOIST4"/>
      <sheetName val="JIB_CRANE_HOIST4"/>
      <sheetName val="현장별_손익자료2"/>
      <sheetName val="현장관리비_산출내역1"/>
      <sheetName val="예산_대_실투입(안전제외)"/>
      <sheetName val="급여_상승현황"/>
      <sheetName val="3_공종별투자분석(천원)"/>
      <sheetName val="4_2유효폭의_계산"/>
      <sheetName val="201동 산출근거"/>
      <sheetName val="철거산출근거"/>
      <sheetName val="경비2내역"/>
      <sheetName val="품셈TABLE"/>
      <sheetName val="교각계산"/>
      <sheetName val="입찰안"/>
      <sheetName val="손익분석"/>
      <sheetName val="부서 Code"/>
      <sheetName val="구간별관경"/>
      <sheetName val="9902"/>
      <sheetName val="데이타"/>
      <sheetName val="대전-교대(A1-A2)"/>
      <sheetName val="공사기초자료"/>
      <sheetName val="회사기초자료"/>
      <sheetName val="Currency"/>
      <sheetName val="카"/>
      <sheetName val="7.PILE  (돌출)"/>
      <sheetName val="현장배치"/>
      <sheetName val="밸브설치"/>
      <sheetName val="금액내역서"/>
      <sheetName val="CTEMCOST"/>
      <sheetName val="일위대가"/>
      <sheetName val="P.M 별"/>
      <sheetName val="인력(현장,직원)"/>
      <sheetName val="기준"/>
      <sheetName val="Eq. Mobilization"/>
      <sheetName val="수목표준대가"/>
      <sheetName val="Macro7"/>
      <sheetName val="소비자가"/>
      <sheetName val="BQMPALOC"/>
      <sheetName val="DHEQSUPT"/>
      <sheetName val="1TL종점(1)"/>
      <sheetName val="DB"/>
      <sheetName val="물량표S"/>
      <sheetName val="Recap"/>
      <sheetName val="집계"/>
      <sheetName val="을지-내역서"/>
      <sheetName val="일위대가표"/>
      <sheetName val="냉천부속동"/>
      <sheetName val="2000년 공정표"/>
      <sheetName val="울산시산표"/>
      <sheetName val="loading"/>
      <sheetName val="화전내"/>
      <sheetName val="노무비"/>
      <sheetName val="RE9604"/>
      <sheetName val="코드표"/>
      <sheetName val="구분자"/>
      <sheetName val="INPUT"/>
      <sheetName val="입고현황(전체)"/>
      <sheetName val="건축내역서"/>
      <sheetName val="업무처리전"/>
      <sheetName val="부대tu"/>
      <sheetName val="검토내역(갑)"/>
      <sheetName val="실행(표지,갑,을)"/>
      <sheetName val="연돌일위집계"/>
      <sheetName val="도급실행(본관-주차장)"/>
      <sheetName val="울산자동제어"/>
      <sheetName val="견적서"/>
      <sheetName val="수리결과"/>
      <sheetName val="일반부표"/>
      <sheetName val="UNIT-QT"/>
      <sheetName val="3-1.건축공사(내역서)"/>
      <sheetName val="코드"/>
      <sheetName val="6호기"/>
      <sheetName val="형틀공사"/>
      <sheetName val="노임단가"/>
      <sheetName val="Assumption"/>
      <sheetName val="Sheet17"/>
      <sheetName val="사업수지"/>
      <sheetName val=""/>
      <sheetName val="D분개장데이타"/>
      <sheetName val="청산공사"/>
      <sheetName val="지적항목분류"/>
      <sheetName val="B"/>
      <sheetName val="24"/>
      <sheetName val="25"/>
      <sheetName val="26"/>
      <sheetName val="27"/>
      <sheetName val="28"/>
      <sheetName val="가시설흙막이"/>
      <sheetName val="을"/>
      <sheetName val="정공공사"/>
      <sheetName val="간접경상비"/>
      <sheetName val="전기변내역"/>
      <sheetName val="대운산출"/>
      <sheetName val="토목주소"/>
      <sheetName val="실행"/>
      <sheetName val="CAL1"/>
      <sheetName val="drum"/>
      <sheetName val="설계내역서"/>
      <sheetName val="철근단면적"/>
      <sheetName val="플랜트 설치"/>
      <sheetName val="PAINT"/>
      <sheetName val="(C)원내역"/>
      <sheetName val="갑지(추정)"/>
      <sheetName val="주관사업"/>
      <sheetName val="98지급계획"/>
      <sheetName val="병-2(PS)"/>
      <sheetName val="병-3(현장경비)"/>
      <sheetName val="Noname 1"/>
      <sheetName val="Noname 2"/>
      <sheetName val="Noname 3"/>
      <sheetName val="Noname 4"/>
      <sheetName val="Noname 5"/>
      <sheetName val="Noname 6"/>
      <sheetName val="Noname 7"/>
      <sheetName val="Noname 8"/>
      <sheetName val="Noname 9"/>
      <sheetName val="Noname 10"/>
      <sheetName val="Noname 11"/>
      <sheetName val="Noname 12"/>
      <sheetName val="Noname 13"/>
      <sheetName val="Noname 14"/>
      <sheetName val="Noname 15"/>
      <sheetName val="Noname 16"/>
      <sheetName val="Noname 17"/>
      <sheetName val="Noname 18"/>
      <sheetName val="Noname 19"/>
      <sheetName val="Noname 20"/>
      <sheetName val="Noname 21"/>
      <sheetName val="Noname 22"/>
      <sheetName val="Noname 23"/>
      <sheetName val="특수선일위대가"/>
      <sheetName val="시산표"/>
      <sheetName val="적심사표"/>
      <sheetName val="직접인건비"/>
      <sheetName val="공비대비"/>
      <sheetName val="직접경비"/>
      <sheetName val="RD제품개발투자비(매가)"/>
      <sheetName val="배수내역"/>
      <sheetName val="1062-X방향 "/>
      <sheetName val="Tenants"/>
      <sheetName val="14 장비소요계획"/>
      <sheetName val="명부"/>
      <sheetName val="자재단가"/>
      <sheetName val="9.품셈"/>
      <sheetName val="갑지"/>
      <sheetName val="설산1.나"/>
      <sheetName val="본사S"/>
      <sheetName val="COVER"/>
      <sheetName val="총괄표"/>
      <sheetName val="공사비증감"/>
      <sheetName val="01"/>
      <sheetName val="Macro(차단기)"/>
      <sheetName val="FAB별"/>
      <sheetName val="결과조달"/>
      <sheetName val="골조"/>
      <sheetName val="대비표"/>
      <sheetName val="산근"/>
      <sheetName val="간접비"/>
      <sheetName val="기성내역"/>
      <sheetName val="은행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Du_lieu"/>
      <sheetName val="TH VL, NC, DDHT Thanhphuoc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4-10"/>
      <sheetName val="횡배수관집현황(2공구)"/>
      <sheetName val="간접비총괄"/>
      <sheetName val="총물량"/>
      <sheetName val="관리,공감"/>
      <sheetName val="전선 및 전선관"/>
      <sheetName val="Quantity"/>
      <sheetName val="송부용"/>
      <sheetName val="분전함신설"/>
      <sheetName val="접지1종"/>
      <sheetName val="공사비예산서(토목분)"/>
      <sheetName val="설계명세"/>
      <sheetName val="TOWER_10TON5"/>
      <sheetName val="TOWER_12TON5"/>
      <sheetName val="JIB_CRANE,HOIST5"/>
      <sheetName val="JIB_CRANE_HOIST5"/>
      <sheetName val="현장별_손익자료3"/>
      <sheetName val="현장관리비_산출내역2"/>
      <sheetName val="예산_대_실투입(안전제외)1"/>
      <sheetName val="급여_상승현황1"/>
      <sheetName val="3_공종별투자분석(천원)1"/>
      <sheetName val="4_2유효폭의_계산1"/>
      <sheetName val="입찰내역_발주처_양식"/>
      <sheetName val="201동_산출근거"/>
      <sheetName val="6PILE__(돌출)"/>
      <sheetName val="부서_Code"/>
      <sheetName val="7_PILE__(돌출)"/>
      <sheetName val="P_M_별"/>
      <sheetName val="Eq__Mobilization"/>
      <sheetName val="2000년_공정표"/>
      <sheetName val="3-1_건축공사(내역서)"/>
      <sheetName val="Noname_1"/>
      <sheetName val="Noname_2"/>
      <sheetName val="Noname_3"/>
      <sheetName val="Noname_4"/>
      <sheetName val="Noname_5"/>
      <sheetName val="Noname_6"/>
      <sheetName val="Noname_7"/>
      <sheetName val="Noname_8"/>
      <sheetName val="Noname_9"/>
      <sheetName val="Noname_10"/>
      <sheetName val="Noname_11"/>
      <sheetName val="Noname_12"/>
      <sheetName val="Noname_13"/>
      <sheetName val="Noname_14"/>
      <sheetName val="Noname_15"/>
      <sheetName val="Noname_16"/>
      <sheetName val="Noname_17"/>
      <sheetName val="Noname_18"/>
      <sheetName val="Noname_19"/>
      <sheetName val="Noname_20"/>
      <sheetName val="Noname_21"/>
      <sheetName val="Noname_22"/>
      <sheetName val="Noname_23"/>
      <sheetName val="1062-X방향_"/>
      <sheetName val="플랜트_설치"/>
      <sheetName val="9_품셈"/>
      <sheetName val="TOWER_10TON6"/>
      <sheetName val="TOWER_12TON6"/>
      <sheetName val="JIB_CRANE,HOIST6"/>
      <sheetName val="JIB_CRANE_HOIST6"/>
      <sheetName val="현장별_손익자료4"/>
      <sheetName val="현장관리비_산출내역3"/>
      <sheetName val="예산_대_실투입(안전제외)2"/>
      <sheetName val="급여_상승현황2"/>
      <sheetName val="3_공종별투자분석(천원)2"/>
      <sheetName val="4_2유효폭의_계산2"/>
      <sheetName val="입찰내역_발주처_양식1"/>
      <sheetName val="201동_산출근거1"/>
      <sheetName val="6PILE__(돌출)1"/>
      <sheetName val="부서_Code1"/>
      <sheetName val="7_PILE__(돌출)1"/>
      <sheetName val="P_M_별1"/>
      <sheetName val="Eq__Mobilization1"/>
      <sheetName val="2000년_공정표1"/>
      <sheetName val="3-1_건축공사(내역서)1"/>
      <sheetName val="Noname_110"/>
      <sheetName val="Noname_24"/>
      <sheetName val="Noname_31"/>
      <sheetName val="Noname_41"/>
      <sheetName val="Noname_51"/>
      <sheetName val="Noname_61"/>
      <sheetName val="Noname_71"/>
      <sheetName val="Noname_81"/>
      <sheetName val="Noname_91"/>
      <sheetName val="Noname_101"/>
      <sheetName val="Noname_111"/>
      <sheetName val="Noname_121"/>
      <sheetName val="Noname_131"/>
      <sheetName val="Noname_141"/>
      <sheetName val="Noname_151"/>
      <sheetName val="Noname_161"/>
      <sheetName val="Noname_171"/>
      <sheetName val="Noname_181"/>
      <sheetName val="Noname_191"/>
      <sheetName val="Noname_201"/>
      <sheetName val="Noname_211"/>
      <sheetName val="Noname_221"/>
      <sheetName val="Noname_231"/>
      <sheetName val="1062-X방향_1"/>
      <sheetName val="플랜트_설치1"/>
      <sheetName val="9_품셈1"/>
      <sheetName val="설산1_나"/>
      <sheetName val="TOWER_10TON7"/>
      <sheetName val="TOWER_12TON7"/>
      <sheetName val="JIB_CRANE,HOIST7"/>
      <sheetName val="JIB_CRANE_HOIST7"/>
      <sheetName val="현장별_손익자료5"/>
      <sheetName val="현장관리비_산출내역4"/>
      <sheetName val="예산_대_실투입(안전제외)3"/>
      <sheetName val="급여_상승현황3"/>
      <sheetName val="3_공종별투자분석(천원)3"/>
      <sheetName val="4_2유효폭의_계산3"/>
      <sheetName val="입찰내역_발주처_양식2"/>
      <sheetName val="201동_산출근거2"/>
      <sheetName val="6PILE__(돌출)2"/>
      <sheetName val="부서_Code2"/>
      <sheetName val="7_PILE__(돌출)2"/>
      <sheetName val="P_M_별2"/>
      <sheetName val="Eq__Mobilization2"/>
      <sheetName val="2000년_공정표2"/>
      <sheetName val="3-1_건축공사(내역서)2"/>
      <sheetName val="Noname_112"/>
      <sheetName val="Noname_25"/>
      <sheetName val="Noname_32"/>
      <sheetName val="Noname_42"/>
      <sheetName val="Noname_52"/>
      <sheetName val="Noname_62"/>
      <sheetName val="Noname_72"/>
      <sheetName val="Noname_82"/>
      <sheetName val="Noname_92"/>
      <sheetName val="Noname_102"/>
      <sheetName val="Noname_113"/>
      <sheetName val="Noname_122"/>
      <sheetName val="Noname_132"/>
      <sheetName val="Noname_142"/>
      <sheetName val="Noname_152"/>
      <sheetName val="Noname_162"/>
      <sheetName val="Noname_172"/>
      <sheetName val="Noname_182"/>
      <sheetName val="Noname_192"/>
      <sheetName val="Noname_202"/>
      <sheetName val="Noname_212"/>
      <sheetName val="Noname_222"/>
      <sheetName val="Noname_232"/>
      <sheetName val="1062-X방향_2"/>
      <sheetName val="플랜트_설치2"/>
      <sheetName val="9_품셈2"/>
      <sheetName val="설산1_나1"/>
      <sheetName val="감가상각비등 명세"/>
      <sheetName val="guard(mac)"/>
      <sheetName val="하수급견적대비"/>
      <sheetName val="k-103경고문"/>
      <sheetName val="개산공사비"/>
      <sheetName val="N賃率-職"/>
      <sheetName val="00건설추정대차대조표"/>
      <sheetName val="적용기준"/>
      <sheetName val="부안일위"/>
      <sheetName val="공정"/>
      <sheetName val="지급어음(일별)"/>
      <sheetName val="기타"/>
      <sheetName val="기준자"/>
      <sheetName val="관리항목"/>
      <sheetName val="조견표"/>
      <sheetName val="Items"/>
      <sheetName val="Results from Nov 98"/>
      <sheetName val="관리"/>
      <sheetName val="manage"/>
      <sheetName val="마감사양"/>
      <sheetName val="12CGOU"/>
      <sheetName val="가격조사서"/>
      <sheetName val="정보"/>
      <sheetName val="pc가격"/>
      <sheetName val="경비"/>
      <sheetName val="유효성 목록"/>
      <sheetName val="토지"/>
      <sheetName val="회사정보"/>
      <sheetName val="Baby일위대가"/>
      <sheetName val="A.PCS"/>
      <sheetName val="견적 (2)"/>
      <sheetName val="부하계산서"/>
      <sheetName val="내역"/>
      <sheetName val="INFO"/>
      <sheetName val="시설장비"/>
      <sheetName val="미지급금"/>
      <sheetName val="조명시설"/>
      <sheetName val="ENE-CAL"/>
      <sheetName val="일위대가(여기까지)"/>
      <sheetName val="집계표(OPTION)"/>
      <sheetName val="하도급 변경"/>
      <sheetName val="대비표(전체서우)"/>
      <sheetName val="대비표(외주)"/>
      <sheetName val="하도급대비표"/>
      <sheetName val="금융"/>
      <sheetName val="15100"/>
      <sheetName val="수량산출"/>
      <sheetName val="침하계"/>
      <sheetName val="Nona_x0000__x0000__x0000__x0000__x0000_"/>
      <sheetName val="단가조사"/>
      <sheetName val="골조시행"/>
      <sheetName val="사업계획(97년)"/>
      <sheetName val="라"/>
      <sheetName val="정렬"/>
      <sheetName val="Earthwork"/>
      <sheetName val="Processing_NoDelete_NoHide"/>
      <sheetName val="변경내역대비표(2)"/>
      <sheetName val="예산실적전체당월"/>
      <sheetName val="EQUIP LIST"/>
      <sheetName val="날개벽수량표"/>
      <sheetName val="제조원가(확인)"/>
      <sheetName val="F4-F7"/>
      <sheetName val="CAT_5"/>
      <sheetName val="운반"/>
      <sheetName val="List"/>
      <sheetName val="1"/>
      <sheetName val="M&amp;A"/>
      <sheetName val="월간공정"/>
      <sheetName val="주간공정"/>
      <sheetName val="Cash2"/>
      <sheetName val="Z"/>
      <sheetName val="14_장비소요계획"/>
      <sheetName val="득점현황"/>
      <sheetName val="TOWER_10TON8"/>
      <sheetName val="TOWER_12TON8"/>
      <sheetName val="JIB_CRANE,HOIST8"/>
      <sheetName val="JIB_CRANE_HOIST8"/>
      <sheetName val="현장별_손익자료6"/>
      <sheetName val="현장관리비_산출내역5"/>
      <sheetName val="예산_대_실투입(안전제외)4"/>
      <sheetName val="급여_상승현황4"/>
      <sheetName val="3_공종별투자분석(천원)4"/>
      <sheetName val="4_2유효폭의_계산4"/>
      <sheetName val="입찰내역_발주처_양식3"/>
      <sheetName val="201동_산출근거3"/>
      <sheetName val="6PILE__(돌출)3"/>
      <sheetName val="7_PILE__(돌출)3"/>
      <sheetName val="P_M_별3"/>
      <sheetName val="부서_Code3"/>
      <sheetName val="Eq__Mobilization3"/>
      <sheetName val="3-1_건축공사(내역서)3"/>
      <sheetName val="2000년_공정표3"/>
      <sheetName val="Noname_114"/>
      <sheetName val="Noname_26"/>
      <sheetName val="Noname_33"/>
      <sheetName val="Noname_43"/>
      <sheetName val="Noname_53"/>
      <sheetName val="Noname_63"/>
      <sheetName val="Noname_73"/>
      <sheetName val="Noname_83"/>
      <sheetName val="Noname_93"/>
      <sheetName val="Noname_103"/>
      <sheetName val="Noname_115"/>
      <sheetName val="Noname_123"/>
      <sheetName val="Noname_133"/>
      <sheetName val="Noname_143"/>
      <sheetName val="Noname_153"/>
      <sheetName val="Noname_163"/>
      <sheetName val="Noname_173"/>
      <sheetName val="Noname_183"/>
      <sheetName val="Noname_193"/>
      <sheetName val="Noname_203"/>
      <sheetName val="Noname_213"/>
      <sheetName val="Noname_223"/>
      <sheetName val="Noname_233"/>
      <sheetName val="1062-X방향_3"/>
      <sheetName val="플랜트_설치3"/>
      <sheetName val="9_품셈3"/>
      <sheetName val="설산1_나2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전선_및_전선관"/>
      <sheetName val="감가상각비등_명세"/>
      <sheetName val="Results_from_Nov_98"/>
      <sheetName val="맨홀"/>
      <sheetName val="TTL"/>
      <sheetName val="Sheet9"/>
      <sheetName val="Sheet14"/>
      <sheetName val="전기자료"/>
      <sheetName val="Sheet10"/>
      <sheetName val="Sheet13"/>
      <sheetName val="ELECTRIC"/>
      <sheetName val="GRDBS"/>
      <sheetName val="물량표"/>
      <sheetName val="정산ISSUE(T)"/>
      <sheetName val="checklist"/>
      <sheetName val="EQT-ESTN"/>
      <sheetName val="Foglio_Lavoro"/>
      <sheetName val="입찰품의서"/>
      <sheetName val="공조기"/>
      <sheetName val="아파트 기성내역서"/>
      <sheetName val="CONCRETE"/>
      <sheetName val="콘크리트타설집계표"/>
      <sheetName val="2공구산출내역"/>
      <sheetName val="Total"/>
      <sheetName val="수성페인트도장 내역서"/>
      <sheetName val="Sheet1 (2)"/>
      <sheetName val="예정(3)"/>
      <sheetName val="정화조동내역"/>
      <sheetName val="he so"/>
      <sheetName val="범례"/>
      <sheetName val="바차트"/>
      <sheetName val="SUMMARY"/>
      <sheetName val="Assumptions"/>
      <sheetName val="Scenarios"/>
      <sheetName val="금액"/>
      <sheetName val="주재료비"/>
      <sheetName val="OtherKPI"/>
      <sheetName val="A"/>
      <sheetName val="Noname_Ê_x0000_Ԁ"/>
      <sheetName val="Noname_Ê渀Ç"/>
      <sheetName val="표지"/>
      <sheetName val="지급자재"/>
      <sheetName val="설계"/>
      <sheetName val="당초"/>
      <sheetName val="추정99"/>
      <sheetName val="PO Header Entry"/>
      <sheetName val="Perhit.Alat"/>
      <sheetName val="직노"/>
      <sheetName val="WELDING POINT 단가"/>
      <sheetName val="Nonameo_x0000_Ԁ_x0000_"/>
      <sheetName val="Price Summary (1)"/>
      <sheetName val="Price Summary (2)"/>
      <sheetName val="DERIVE"/>
      <sheetName val="gvl"/>
      <sheetName val="사업성분석"/>
      <sheetName val="뜃맟뭁돽띿맟?-BLDG"/>
      <sheetName val="EE-PROP"/>
      <sheetName val="LOB"/>
      <sheetName val="동력"/>
      <sheetName val="변압기"/>
      <sheetName val="인사자료총집계"/>
      <sheetName val="SCHEDULE"/>
      <sheetName val="유효성_목록"/>
      <sheetName val="EQUIP_LIST"/>
      <sheetName val="A_PCS"/>
      <sheetName val="견적_(2)"/>
      <sheetName val="하도급_변경"/>
      <sheetName val="합천내역"/>
      <sheetName val="Eng_Hrs (HO)"/>
      <sheetName val="CD-실적"/>
      <sheetName val="Training"/>
      <sheetName val="Facility Information"/>
      <sheetName val="General"/>
      <sheetName val="Instructions"/>
      <sheetName val="People"/>
      <sheetName val="Quality"/>
      <sheetName val="Ri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>
        <row r="58">
          <cell r="A58" t="str">
            <v>첨     부 :</v>
          </cell>
        </row>
      </sheetData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58">
          <cell r="A58" t="str">
            <v>첨     부 :</v>
          </cell>
        </row>
      </sheetData>
      <sheetData sheetId="329"/>
      <sheetData sheetId="330"/>
      <sheetData sheetId="331">
        <row r="58">
          <cell r="A58" t="str">
            <v>첨     부 :</v>
          </cell>
        </row>
      </sheetData>
      <sheetData sheetId="332">
        <row r="58">
          <cell r="A58" t="str">
            <v>첨     부 :</v>
          </cell>
        </row>
      </sheetData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>
        <row r="58">
          <cell r="A58" t="str">
            <v>첨     부 :</v>
          </cell>
        </row>
      </sheetData>
      <sheetData sheetId="370"/>
      <sheetData sheetId="371">
        <row r="58">
          <cell r="A58" t="str">
            <v>첨     부 :</v>
          </cell>
        </row>
      </sheetData>
      <sheetData sheetId="372">
        <row r="58">
          <cell r="A58" t="str">
            <v>첨     부 :</v>
          </cell>
        </row>
      </sheetData>
      <sheetData sheetId="373">
        <row r="58">
          <cell r="A58" t="str">
            <v>첨     부 :</v>
          </cell>
        </row>
      </sheetData>
      <sheetData sheetId="374">
        <row r="58">
          <cell r="A58" t="str">
            <v>첨     부 :</v>
          </cell>
        </row>
      </sheetData>
      <sheetData sheetId="375">
        <row r="58">
          <cell r="A58" t="str">
            <v>첨     부 :</v>
          </cell>
        </row>
      </sheetData>
      <sheetData sheetId="376">
        <row r="58">
          <cell r="A58" t="str">
            <v>첨     부 :</v>
          </cell>
        </row>
      </sheetData>
      <sheetData sheetId="377">
        <row r="58">
          <cell r="A58" t="str">
            <v>첨     부 :</v>
          </cell>
        </row>
      </sheetData>
      <sheetData sheetId="378">
        <row r="58">
          <cell r="A58" t="str">
            <v>첨     부 :</v>
          </cell>
        </row>
      </sheetData>
      <sheetData sheetId="379">
        <row r="58">
          <cell r="A58" t="str">
            <v>첨     부 :</v>
          </cell>
        </row>
      </sheetData>
      <sheetData sheetId="380">
        <row r="58">
          <cell r="A58" t="str">
            <v>첨     부 :</v>
          </cell>
        </row>
      </sheetData>
      <sheetData sheetId="381">
        <row r="58">
          <cell r="A58" t="str">
            <v>첨     부 :</v>
          </cell>
        </row>
      </sheetData>
      <sheetData sheetId="382">
        <row r="58">
          <cell r="A58" t="str">
            <v>첨     부 :</v>
          </cell>
        </row>
      </sheetData>
      <sheetData sheetId="383">
        <row r="58">
          <cell r="A58" t="str">
            <v>첨     부 :</v>
          </cell>
        </row>
      </sheetData>
      <sheetData sheetId="384">
        <row r="58">
          <cell r="A58" t="str">
            <v>첨     부 :</v>
          </cell>
        </row>
      </sheetData>
      <sheetData sheetId="385">
        <row r="58">
          <cell r="A58" t="str">
            <v>첨     부 :</v>
          </cell>
        </row>
      </sheetData>
      <sheetData sheetId="386"/>
      <sheetData sheetId="387">
        <row r="58">
          <cell r="A58" t="str">
            <v>첨     부 :</v>
          </cell>
        </row>
      </sheetData>
      <sheetData sheetId="388">
        <row r="58">
          <cell r="A58" t="str">
            <v>첨     부 :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>
        <row r="58">
          <cell r="A58" t="str">
            <v>첨     부 :</v>
          </cell>
        </row>
      </sheetData>
      <sheetData sheetId="427">
        <row r="58">
          <cell r="A58" t="str">
            <v>첨     부 :</v>
          </cell>
        </row>
      </sheetData>
      <sheetData sheetId="428"/>
      <sheetData sheetId="429"/>
      <sheetData sheetId="430">
        <row r="58">
          <cell r="A58" t="str">
            <v>첨     부 :</v>
          </cell>
        </row>
      </sheetData>
      <sheetData sheetId="431"/>
      <sheetData sheetId="432"/>
      <sheetData sheetId="433"/>
      <sheetData sheetId="434"/>
      <sheetData sheetId="435"/>
      <sheetData sheetId="436"/>
      <sheetData sheetId="437">
        <row r="58">
          <cell r="A58" t="str">
            <v>첨     부 :</v>
          </cell>
        </row>
      </sheetData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>
        <row r="58">
          <cell r="A58" t="str">
            <v>첨     부 :</v>
          </cell>
        </row>
      </sheetData>
      <sheetData sheetId="506">
        <row r="58">
          <cell r="A58" t="str">
            <v>첨     부 :</v>
          </cell>
        </row>
      </sheetData>
      <sheetData sheetId="507">
        <row r="58">
          <cell r="A58" t="str">
            <v>첨     부 :</v>
          </cell>
        </row>
      </sheetData>
      <sheetData sheetId="508">
        <row r="58">
          <cell r="A58" t="str">
            <v>첨     부 :</v>
          </cell>
        </row>
      </sheetData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>
        <row r="58">
          <cell r="A58" t="str">
            <v>첨     부 :</v>
          </cell>
        </row>
      </sheetData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>
        <row r="58">
          <cell r="A58" t="str">
            <v>첨     부 :</v>
          </cell>
        </row>
      </sheetData>
      <sheetData sheetId="580">
        <row r="58">
          <cell r="A58" t="str">
            <v>첨     부 :</v>
          </cell>
        </row>
      </sheetData>
      <sheetData sheetId="581">
        <row r="58">
          <cell r="A58" t="str">
            <v>첨     부 :</v>
          </cell>
        </row>
      </sheetData>
      <sheetData sheetId="582">
        <row r="58">
          <cell r="A58" t="str">
            <v>첨     부 :</v>
          </cell>
        </row>
      </sheetData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>
        <row r="58">
          <cell r="A58">
            <v>0</v>
          </cell>
        </row>
      </sheetData>
      <sheetData sheetId="598">
        <row r="58">
          <cell r="A58">
            <v>0</v>
          </cell>
        </row>
      </sheetData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내용"/>
      <sheetName val="평형별대비"/>
      <sheetName val="마감수준LIST"/>
      <sheetName val="평형집계"/>
      <sheetName val="24평형"/>
      <sheetName val="32평형"/>
      <sheetName val="43평형"/>
      <sheetName val="48평형"/>
      <sheetName val="62평형"/>
      <sheetName val="80평형"/>
      <sheetName val="삭제금지단가"/>
      <sheetName val="표준평면"/>
      <sheetName val="유림총괄"/>
      <sheetName val="신대방33(적용)"/>
      <sheetName val="공통부대비"/>
      <sheetName val="관급자재"/>
      <sheetName val="수주현황2월"/>
      <sheetName val="단가표 "/>
      <sheetName val="토목및철거"/>
      <sheetName val="건축"/>
      <sheetName val="부대건축"/>
      <sheetName val="부대공사"/>
      <sheetName val="전기설비"/>
      <sheetName val="MH건립비"/>
      <sheetName val="옥외"/>
      <sheetName val="단지외부"/>
      <sheetName val="월별수입"/>
      <sheetName val="구의33고"/>
      <sheetName val="공통비(전체)"/>
      <sheetName val="마산월령동골조물량변경"/>
      <sheetName val="인상효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N1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내용"/>
      <sheetName val="의뢰서"/>
      <sheetName val="개요"/>
      <sheetName val="면적비교표"/>
      <sheetName val="품의서"/>
      <sheetName val="비교표"/>
      <sheetName val="하자보증수수료 외"/>
      <sheetName val="시공보증"/>
      <sheetName val="층별개요"/>
      <sheetName val="공통부대비"/>
      <sheetName val="구성현황표"/>
      <sheetName val="신대방33(적용)"/>
      <sheetName val="구의33고"/>
      <sheetName val="유림총괄"/>
      <sheetName val="삭제금지단가"/>
    </sheetNames>
    <sheetDataSet>
      <sheetData sheetId="0" refreshError="1"/>
      <sheetData sheetId="1">
        <row r="23">
          <cell r="I23">
            <v>30.959674946004323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의33고"/>
      <sheetName val="P.M 별"/>
      <sheetName val="일위대가(가설)"/>
      <sheetName val="새공통"/>
      <sheetName val="삭제금지단가"/>
      <sheetName val="bid"/>
      <sheetName val="원가계산 (2)"/>
      <sheetName val="유림총괄"/>
      <sheetName val="와동25-3(변경)"/>
      <sheetName val="주택마감"/>
      <sheetName val="비교표"/>
      <sheetName val="휘경의뢰"/>
      <sheetName val="휘경총괄"/>
      <sheetName val="휘경공통"/>
      <sheetName val="휘경건축"/>
      <sheetName val="N하대25(변경)"/>
      <sheetName val="N양정32(변경)"/>
      <sheetName val="다대43고(변경)"/>
      <sheetName val="휘경토목"/>
      <sheetName val="휘경SERV"/>
      <sheetName val="휘경물가"/>
      <sheetName val="휘경부대"/>
      <sheetName val="휘경파일PHC"/>
      <sheetName val="제출용"/>
      <sheetName val="제출용 (3)"/>
      <sheetName val="제출용 (4)"/>
      <sheetName val="제출용 (5)"/>
      <sheetName val="제출용 (2)"/>
      <sheetName val="성수의뢰"/>
      <sheetName val="성수공통"/>
      <sheetName val="하대건축"/>
      <sheetName val="의뢰서"/>
      <sheetName val="품의서"/>
      <sheetName val="공통부대비"/>
      <sheetName val="SERVICE ITEM"/>
      <sheetName val="인입비및MH건립비"/>
      <sheetName val="부대건축"/>
      <sheetName val="토목공사"/>
      <sheetName val="옥외공사"/>
      <sheetName val="물가상승"/>
      <sheetName val="9-1차이내역"/>
      <sheetName val="입력"/>
      <sheetName val="별첨4_전담운영PM(1)"/>
      <sheetName val="공통비총괄표"/>
      <sheetName val="내부마감"/>
      <sheetName val="본부장"/>
      <sheetName val="Total"/>
      <sheetName val="__33_"/>
      <sheetName val="통장출금액"/>
      <sheetName val="식재일위대가"/>
      <sheetName val="비교표(내역.96-9-2) (2)"/>
      <sheetName val="비교표(내역) (2)"/>
      <sheetName val="비교표(내역.96-9-4) (2)"/>
      <sheetName val="요인(내역) (종)"/>
      <sheetName val="요인(내역) (4)"/>
      <sheetName val="요인(내역) (3)"/>
      <sheetName val="요인(내역) (2)"/>
      <sheetName val="봉천골조 (2)"/>
      <sheetName val="봉천품의 (2)"/>
      <sheetName val="정부노임단가"/>
      <sheetName val="새공통(96임금인상기준)"/>
      <sheetName val="콘크리트타설집계표"/>
      <sheetName val="Sheet1"/>
      <sheetName val="APTDATA"/>
      <sheetName val="간접"/>
      <sheetName val="#REF"/>
      <sheetName val="코드표"/>
      <sheetName val="견적서"/>
      <sheetName val="신대방33(적용)"/>
      <sheetName val="Sheet2"/>
      <sheetName val="관급자재"/>
      <sheetName val="인원기준"/>
      <sheetName val="토목및철거"/>
      <sheetName val="건축"/>
      <sheetName val="부대공사"/>
      <sheetName val="전기설비"/>
      <sheetName val="MH건립비"/>
      <sheetName val="옥외"/>
      <sheetName val="단지외부"/>
      <sheetName val="수주현황2월"/>
      <sheetName val="단가표 "/>
      <sheetName val="일위_파일"/>
      <sheetName val="CashFlow(중간집계)"/>
      <sheetName val="LoanList"/>
      <sheetName val="물량투입계획"/>
      <sheetName val="7수지"/>
      <sheetName val="마산월령동골조물량변경"/>
      <sheetName val="울산자동제어"/>
      <sheetName val="CF"/>
      <sheetName val="1공구(을)"/>
      <sheetName val="유림골조"/>
      <sheetName val="기준"/>
      <sheetName val="BRICK"/>
      <sheetName val="4.수지"/>
      <sheetName val="DATA"/>
      <sheetName val="터파기및재료"/>
      <sheetName val="집계표"/>
      <sheetName val="서울보증기초코드"/>
      <sheetName val="변수"/>
      <sheetName val="사업분석"/>
      <sheetName val="건축내역(울산구영2차)"/>
      <sheetName val="현장관리비"/>
      <sheetName val="분양금할인"/>
      <sheetName val="안산기계장치"/>
      <sheetName val="내역서"/>
      <sheetName val="실행"/>
      <sheetName val="자재비"/>
      <sheetName val="Sheet1 (2)"/>
      <sheetName val="상무2지구(공사) (8)"/>
      <sheetName val="공통비(전체)"/>
      <sheetName val="추정기성"/>
      <sheetName val="실행내역(수정본)"/>
      <sheetName val="STAND20"/>
      <sheetName val="0110원본"/>
      <sheetName val="P_M_별"/>
      <sheetName val="원가계산_(2)"/>
      <sheetName val="공사비산출내역"/>
      <sheetName val="산출근거"/>
      <sheetName val="I.설계조건"/>
      <sheetName val="벽체면적당일위대가"/>
      <sheetName val="97 사업추정(WEKI)"/>
      <sheetName val="확약서"/>
      <sheetName val="기초코드"/>
      <sheetName val="내역"/>
      <sheetName val="손익차9월2"/>
      <sheetName val="9GNG운반"/>
      <sheetName val="45,46"/>
      <sheetName val="우각부보강"/>
      <sheetName val="실행내역서 "/>
      <sheetName val="인제내역"/>
      <sheetName val="s"/>
      <sheetName val="물량표"/>
      <sheetName val="토목"/>
      <sheetName val="지보1_98"/>
      <sheetName val="구의33고.XLS"/>
      <sheetName val="자재"/>
      <sheetName val="물건조서"/>
      <sheetName val="을"/>
      <sheetName val="손익차총괄2"/>
      <sheetName val="현금"/>
      <sheetName val="식재가격"/>
      <sheetName val="식재총괄"/>
      <sheetName val="일위목록"/>
      <sheetName val="인적사항"/>
      <sheetName val="JUCK"/>
      <sheetName val="목표세부명세"/>
      <sheetName val="001"/>
      <sheetName val="단면 (2)"/>
      <sheetName val="여과지동"/>
      <sheetName val="기초자료"/>
      <sheetName val="6PILE  (돌출)"/>
      <sheetName val="소방사항"/>
      <sheetName val="회사99"/>
      <sheetName val="비교1"/>
      <sheetName val="건축내역(트럼프수성)"/>
      <sheetName val="경비"/>
      <sheetName val="차액보증"/>
      <sheetName val="노임"/>
      <sheetName val="대림경상68억"/>
      <sheetName val="잡비"/>
      <sheetName val="시운전연료"/>
      <sheetName val="학생내역"/>
      <sheetName val="조명시설"/>
      <sheetName val="DB"/>
      <sheetName val="개산공사비"/>
      <sheetName val="수수료코드표"/>
      <sheetName val="총물량"/>
      <sheetName val="PAINT"/>
      <sheetName val="CHITIET VL-NC-TT1p"/>
      <sheetName val="TONGKE3p"/>
      <sheetName val="인상효1"/>
      <sheetName val="예산대비"/>
      <sheetName val="ELECTRIC"/>
      <sheetName val="물가자료"/>
      <sheetName val="공사비"/>
      <sheetName val="정보매체A동"/>
      <sheetName val="포장공"/>
      <sheetName val="현장지지물물량"/>
      <sheetName val="산출내역서집계표"/>
      <sheetName val="을지내역"/>
      <sheetName val="골조계수"/>
      <sheetName val="1월"/>
      <sheetName val="summary"/>
      <sheetName val="Cost bd-&quot;A&quot;"/>
      <sheetName val="Sheet4"/>
      <sheetName val="Eq. Mobilization"/>
      <sheetName val="총괄내역"/>
      <sheetName val="시행_cash"/>
      <sheetName val="시중노임"/>
      <sheetName val="단가산출"/>
      <sheetName val="Sheet2 (2)"/>
      <sheetName val="input"/>
      <sheetName val="3.공통공사대비"/>
      <sheetName val="전기"/>
      <sheetName val="Sheet6"/>
      <sheetName val="MOTOR"/>
      <sheetName val="6호기"/>
      <sheetName val="갑지(추정)"/>
      <sheetName val="장비투입계획"/>
      <sheetName val="위성"/>
      <sheetName val="Pricelist TAC AB"/>
      <sheetName val="물가정보자료"/>
      <sheetName val="약품설비"/>
      <sheetName val="일위대가표"/>
      <sheetName val="일위대가"/>
      <sheetName val="Macro(차단기)"/>
      <sheetName val="Macro(전선)"/>
      <sheetName val="CONCRETE"/>
      <sheetName val="COPING"/>
      <sheetName val="설계"/>
      <sheetName val="매입세"/>
      <sheetName val="공사개요"/>
      <sheetName val="견적"/>
      <sheetName val="노무비단가"/>
      <sheetName val="수리결과"/>
      <sheetName val="원가서"/>
      <sheetName val="1ST"/>
      <sheetName val="01"/>
      <sheetName val="소비자가"/>
      <sheetName val="노임이"/>
      <sheetName val="단가"/>
      <sheetName val="갑지"/>
      <sheetName val="프랜트면허"/>
      <sheetName val="토목주소"/>
      <sheetName val="CTEMCOST"/>
      <sheetName val="0226"/>
      <sheetName val="미드수량"/>
      <sheetName val="4차원가계산서"/>
      <sheetName val="전도품의"/>
      <sheetName val="골조시행"/>
      <sheetName val="업무분장"/>
      <sheetName val="기준및분포(OT)"/>
      <sheetName val="도급당초내역"/>
      <sheetName val="임대견적서"/>
      <sheetName val="임대계획"/>
      <sheetName val="수주실적0709"/>
      <sheetName val="부하계산서"/>
      <sheetName val="업체별기성내역"/>
      <sheetName val="집계표(공종별)"/>
      <sheetName val="DATE"/>
      <sheetName val="비교표(내역_96-9-2)_(2)"/>
      <sheetName val="비교표(내역)_(2)"/>
      <sheetName val="비교표(내역_96-9-4)_(2)"/>
      <sheetName val="요인(내역)_(종)"/>
      <sheetName val="요인(내역)_(4)"/>
      <sheetName val="요인(내역)_(3)"/>
      <sheetName val="요인(내역)_(2)"/>
      <sheetName val="봉천골조_(2)"/>
      <sheetName val="봉천품의_(2)"/>
      <sheetName val="제출용_(3)"/>
      <sheetName val="제출용_(4)"/>
      <sheetName val="제출용_(5)"/>
      <sheetName val="제출용_(2)"/>
      <sheetName val="SERVICE_ITEM"/>
      <sheetName val="실행내역서_"/>
      <sheetName val="성수동"/>
      <sheetName val="예총"/>
      <sheetName val="인건비 "/>
      <sheetName val="맨홀수량"/>
      <sheetName val="설계조건"/>
      <sheetName val="안정계산"/>
      <sheetName val="단면검토"/>
      <sheetName val="공사분석"/>
      <sheetName val="일반수량총괄집계"/>
      <sheetName val="원가계산 _2_"/>
      <sheetName val="POOM_MOTO"/>
      <sheetName val="사  업  비  수  지  예  산  서"/>
      <sheetName val="구조물철거타공정이월"/>
      <sheetName val="기초산출"/>
      <sheetName val="예산서"/>
      <sheetName val="터널조도"/>
      <sheetName val="Sheet5"/>
      <sheetName val="원형1호맨홀토공수량"/>
      <sheetName val="건축집계"/>
      <sheetName val="M-EQPT-Z"/>
      <sheetName val="공사비증감"/>
      <sheetName val="D-623D"/>
      <sheetName val="1"/>
      <sheetName val="부경대총괄내역서"/>
      <sheetName val="종배수관면벽신"/>
      <sheetName val="견적대비표"/>
      <sheetName val="선수금,기성"/>
      <sheetName val="KNG-8100M SP"/>
      <sheetName val="콤보박스와 리스트박스의 연결"/>
      <sheetName val="스포회원매출"/>
      <sheetName val="INMD1198"/>
      <sheetName val="N賃率-職"/>
      <sheetName val="Cost_bd-&quot;A&quot;"/>
      <sheetName val="소상 &quot;1&quot;"/>
      <sheetName val="송전재료비"/>
      <sheetName val="입찰안"/>
      <sheetName val="동별세대수합계표(검산)"/>
      <sheetName val="경상비"/>
      <sheetName val="TRE TABLE"/>
      <sheetName val="일반부표"/>
      <sheetName val="본공사"/>
      <sheetName val="단가결정"/>
      <sheetName val="DOWEL(SLAB상)"/>
      <sheetName val="DOWEL(SLAB하)"/>
      <sheetName val="신설개소별 총집계표(동해-배전)"/>
      <sheetName val="안평역사 총집계"/>
      <sheetName val="추정설계"/>
      <sheetName val="대외공문"/>
      <sheetName val="덕전리"/>
      <sheetName val="단가표"/>
      <sheetName val="토공총괄표"/>
      <sheetName val="FAB별"/>
      <sheetName val="토지조서(원본)"/>
      <sheetName val="맨홀수량집계"/>
      <sheetName val="갑지1"/>
      <sheetName val="INFG1198"/>
      <sheetName val="VXXXXXXX"/>
      <sheetName val="기초일위대가"/>
      <sheetName val="단가대비표"/>
      <sheetName val="direct"/>
      <sheetName val="wage"/>
      <sheetName val="노무비"/>
      <sheetName val="수목단가"/>
      <sheetName val="시설수량표"/>
      <sheetName val="식재수량표"/>
      <sheetName val="자재단가"/>
      <sheetName val="투찰추정"/>
      <sheetName val="토목내역"/>
      <sheetName val="gaeyo"/>
      <sheetName val="1.설계조건"/>
      <sheetName val="98수문일위"/>
      <sheetName val="시장성초안camera"/>
      <sheetName val="적격심사표"/>
      <sheetName val="Ekog10"/>
      <sheetName val="IN"/>
      <sheetName val="총집계표"/>
      <sheetName val="P_M_별1"/>
      <sheetName val="원가계산_(2)1"/>
      <sheetName val="제출용_(3)1"/>
      <sheetName val="제출용_(4)1"/>
      <sheetName val="제출용_(5)1"/>
      <sheetName val="제출용_(2)1"/>
      <sheetName val="SERVICE_ITEM1"/>
      <sheetName val="비교표(내역_96-9-2)_(2)1"/>
      <sheetName val="비교표(내역)_(2)1"/>
      <sheetName val="비교표(내역_96-9-4)_(2)1"/>
      <sheetName val="요인(내역)_(종)1"/>
      <sheetName val="요인(내역)_(4)1"/>
      <sheetName val="요인(내역)_(3)1"/>
      <sheetName val="요인(내역)_(2)1"/>
      <sheetName val="봉천골조_(2)1"/>
      <sheetName val="봉천품의_(2)1"/>
      <sheetName val="단가표_"/>
      <sheetName val="4_수지"/>
      <sheetName val="Sheet1_(2)"/>
      <sheetName val="상무2지구(공사)_(8)"/>
      <sheetName val="I_설계조건"/>
      <sheetName val="97_사업추정(WEKI)"/>
      <sheetName val="실행내역서_1"/>
      <sheetName val="구의33고_XLS"/>
      <sheetName val="단면_(2)"/>
      <sheetName val="6PILE__(돌출)"/>
      <sheetName val="CHITIET_VL-NC-TT1p"/>
      <sheetName val="Cost_bd-&quot;A&quot;1"/>
      <sheetName val="Eq__Mobilization"/>
      <sheetName val="Sheet2_(2)"/>
      <sheetName val="3_공통공사대비"/>
      <sheetName val="Pricelist_TAC_AB"/>
      <sheetName val="인건비_"/>
      <sheetName val="원가계산__2_"/>
      <sheetName val="사__업__비__수__지__예__산__서"/>
      <sheetName val="KNG-8100M_SP"/>
      <sheetName val="콤보박스와_리스트박스의_연결"/>
      <sheetName val="소상_&quot;1&quot;"/>
      <sheetName val="TRE_TABLE"/>
      <sheetName val="신설개소별_총집계표(동해-배전)"/>
      <sheetName val="안평역사_총집계"/>
      <sheetName val="1_설계조건"/>
      <sheetName val="1을"/>
      <sheetName val="조정금액결과표 (차수별)"/>
      <sheetName val="금액내역서"/>
      <sheetName val="수량산출"/>
      <sheetName val="부산제일극장"/>
      <sheetName val="실행철강하도"/>
      <sheetName val="상품입고집계"/>
      <sheetName val=""/>
      <sheetName val="APT"/>
      <sheetName val="투찰"/>
      <sheetName val="날개벽수량표"/>
      <sheetName val="시설물일위"/>
      <sheetName val="____________EXCEL_____________2"/>
      <sheetName val="예산명세서"/>
      <sheetName val="자료입력"/>
      <sheetName val="점검총괄"/>
      <sheetName val="청구"/>
      <sheetName val="주식"/>
      <sheetName val="⑻동원인원산출서⑧"/>
      <sheetName val="남양내역"/>
      <sheetName val="건축내역"/>
      <sheetName val="내역(중앙)"/>
      <sheetName val="내역(창신)"/>
    </sheetNames>
    <sheetDataSet>
      <sheetData sheetId="0" refreshError="1">
        <row r="56">
          <cell r="K56" t="str">
            <v>{MENU}RF,6~{PGDN}{PGDN}{UP}{UP}~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6">
          <cell r="K56" t="str">
            <v>{MENU}RF,6~{PGDN}{PGDN}{UP}{UP}~</v>
          </cell>
        </row>
      </sheetData>
      <sheetData sheetId="9">
        <row r="56">
          <cell r="K56" t="str">
            <v>{MENU}RF,6~{PGDN}{PGDN}{UP}{UP}~</v>
          </cell>
        </row>
      </sheetData>
      <sheetData sheetId="10">
        <row r="56">
          <cell r="K56" t="str">
            <v>{MENU}RF,6~{PGDN}{PGDN}{UP}{UP}~</v>
          </cell>
        </row>
      </sheetData>
      <sheetData sheetId="11">
        <row r="56">
          <cell r="K56" t="str">
            <v>{MENU}RF,6~{PGDN}{PGDN}{UP}{UP}~</v>
          </cell>
        </row>
      </sheetData>
      <sheetData sheetId="12">
        <row r="56">
          <cell r="K56" t="str">
            <v>{MENU}RF,6~{PGDN}{PGDN}{UP}{UP}~</v>
          </cell>
        </row>
      </sheetData>
      <sheetData sheetId="13">
        <row r="56">
          <cell r="K56" t="str">
            <v>{MENU}RF,6~{PGDN}{PGDN}{UP}{UP}~</v>
          </cell>
        </row>
      </sheetData>
      <sheetData sheetId="14">
        <row r="56">
          <cell r="K56" t="str">
            <v>{MENU}RF,6~{PGDN}{PGDN}{UP}{UP}~</v>
          </cell>
        </row>
      </sheetData>
      <sheetData sheetId="15">
        <row r="56">
          <cell r="K56" t="str">
            <v>{MENU}RF,6~{PGDN}{PGDN}{UP}{UP}~</v>
          </cell>
        </row>
      </sheetData>
      <sheetData sheetId="16">
        <row r="56">
          <cell r="K56" t="str">
            <v>{MENU}RF,6~{PGDN}{PGDN}{UP}{UP}~</v>
          </cell>
        </row>
      </sheetData>
      <sheetData sheetId="17">
        <row r="56">
          <cell r="K56" t="str">
            <v>{MENU}RF,6~{PGDN}{PGDN}{UP}{UP}~</v>
          </cell>
        </row>
      </sheetData>
      <sheetData sheetId="18">
        <row r="56">
          <cell r="K56" t="str">
            <v>{MENU}RF,6~{PGDN}{PGDN}{UP}{UP}~</v>
          </cell>
        </row>
      </sheetData>
      <sheetData sheetId="19">
        <row r="56">
          <cell r="K56" t="str">
            <v>{MENU}RF,6~{PGDN}{PGDN}{UP}{UP}~</v>
          </cell>
        </row>
      </sheetData>
      <sheetData sheetId="20">
        <row r="56">
          <cell r="K56" t="str">
            <v>{MENU}RF,6~{PGDN}{PGDN}{UP}{UP}~</v>
          </cell>
        </row>
      </sheetData>
      <sheetData sheetId="21">
        <row r="56">
          <cell r="K56" t="str">
            <v>{MENU}RF,6~{PGDN}{PGDN}{UP}{UP}~</v>
          </cell>
        </row>
      </sheetData>
      <sheetData sheetId="22">
        <row r="56">
          <cell r="K56" t="str">
            <v>{MENU}RF,6~{PGDN}{PGDN}{UP}{UP}~</v>
          </cell>
        </row>
      </sheetData>
      <sheetData sheetId="23">
        <row r="56">
          <cell r="K56" t="str">
            <v>{MENU}RF,6~{PGDN}{PGDN}{UP}{UP}~</v>
          </cell>
        </row>
      </sheetData>
      <sheetData sheetId="24" refreshError="1"/>
      <sheetData sheetId="25" refreshError="1"/>
      <sheetData sheetId="26" refreshError="1"/>
      <sheetData sheetId="27">
        <row r="56">
          <cell r="K56" t="str">
            <v>{MENU}RF,6~{PGDN}{PGDN}{UP}{UP}~</v>
          </cell>
        </row>
      </sheetData>
      <sheetData sheetId="28">
        <row r="56">
          <cell r="K56" t="str">
            <v>{MENU}RF,6~{PGDN}{PGDN}{UP}{UP}~</v>
          </cell>
        </row>
      </sheetData>
      <sheetData sheetId="29">
        <row r="56">
          <cell r="K56" t="str">
            <v>{MENU}RF,6~{PGDN}{PGDN}{UP}{UP}~</v>
          </cell>
        </row>
      </sheetData>
      <sheetData sheetId="30">
        <row r="56">
          <cell r="K56" t="str">
            <v>{MENU}RF,6~{PGDN}{PGDN}{UP}{UP}~</v>
          </cell>
        </row>
      </sheetData>
      <sheetData sheetId="31">
        <row r="56">
          <cell r="K56" t="str">
            <v>{MENU}RF,6~{PGDN}{PGDN}{UP}{UP}~</v>
          </cell>
        </row>
      </sheetData>
      <sheetData sheetId="32">
        <row r="56">
          <cell r="K56" t="str">
            <v>{MENU}RF,6~{PGDN}{PGDN}{UP}{UP}~</v>
          </cell>
        </row>
      </sheetData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>
        <row r="56">
          <cell r="K56" t="str">
            <v>{MENU}RF,6~{PGDN}{PGDN}{UP}{UP}~</v>
          </cell>
        </row>
      </sheetData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승요인"/>
      <sheetName val="NEW비교"/>
      <sheetName val="의뢰"/>
      <sheetName val="품의서"/>
      <sheetName val="면적분개"/>
      <sheetName val="새공통(96)"/>
      <sheetName val="건축"/>
      <sheetName val="SERVICE"/>
      <sheetName val="N신관25"/>
      <sheetName val="일산26(적용)"/>
      <sheetName val="신대방33(적용)"/>
      <sheetName val="구의33고"/>
      <sheetName val="P.M 별"/>
      <sheetName val="Sheet1"/>
      <sheetName val="투입"/>
      <sheetName val="수입"/>
      <sheetName val="와동25-3(변경)"/>
      <sheetName val="터파기및재료"/>
      <sheetName val="새공통"/>
      <sheetName val="수주현황2월"/>
      <sheetName val="삭제금지단가"/>
      <sheetName val="bid"/>
      <sheetName val="Total"/>
      <sheetName val="코드표"/>
      <sheetName val="유림총괄"/>
      <sheetName val="입력"/>
      <sheetName val="일위대가(가설)"/>
      <sheetName val="공통부대비"/>
      <sheetName val="관급자재"/>
      <sheetName val="MEED"/>
      <sheetName val="집계"/>
      <sheetName val="CashFlow(중간집계)"/>
      <sheetName val="LoanList"/>
      <sheetName val="APT"/>
      <sheetName val="단"/>
      <sheetName val="내역서"/>
      <sheetName val="Eq. Mobilization"/>
      <sheetName val="내역"/>
      <sheetName val="P_M_별"/>
      <sheetName val="Eq__Mobilization"/>
      <sheetName val="갑지(추정)"/>
      <sheetName val="공통가설"/>
      <sheetName val="노임"/>
      <sheetName val="물량투입계획"/>
      <sheetName val="자재"/>
      <sheetName val="서울보증기초코드"/>
      <sheetName val="분양금할인"/>
      <sheetName val="임대계획"/>
      <sheetName val="유림골조"/>
      <sheetName val="Sheet1 (2)"/>
      <sheetName val="총괄현황"/>
      <sheetName val="설-원가"/>
      <sheetName val="스포회원매출"/>
      <sheetName val="본부장"/>
      <sheetName val="금곡동"/>
      <sheetName val="현장관리비"/>
      <sheetName val="DATE"/>
      <sheetName val="s"/>
      <sheetName val="태화42 "/>
      <sheetName val="2 리스트"/>
      <sheetName val="토목공사"/>
      <sheetName val="조건"/>
      <sheetName val="데이타"/>
      <sheetName val="퇴직추계액"/>
      <sheetName val="간접"/>
      <sheetName val="임대견적서"/>
      <sheetName val="마산월령동골조물량변경"/>
      <sheetName val="동구분"/>
      <sheetName val="TABLE DB"/>
      <sheetName val="쌍용 data base"/>
      <sheetName val="연령현황"/>
      <sheetName val="식재수량표"/>
      <sheetName val="일위목록"/>
      <sheetName val="콘크리트타설집계표"/>
      <sheetName val="실행단가철(ems코드적용)"/>
      <sheetName val="층별세부시설면적"/>
      <sheetName val="7수지"/>
      <sheetName val="일쀰26(적용)"/>
      <sheetName val="총괄내역서"/>
      <sheetName val="화설내"/>
      <sheetName val="1월말예상"/>
      <sheetName val="공사"/>
      <sheetName val="기초자료"/>
      <sheetName val="여과지동"/>
      <sheetName val="자재단가"/>
      <sheetName val="공통비(전체)"/>
      <sheetName val="심사"/>
      <sheetName val="조명시설"/>
      <sheetName val="울산자동제어"/>
      <sheetName val="실행철강하도"/>
      <sheetName val="총괄표"/>
      <sheetName val="건축적용원가계산"/>
      <sheetName val="VXXXXXXX"/>
      <sheetName val="P_M_별1"/>
      <sheetName val="Eq__Mobilization1"/>
      <sheetName val="Sheet1_(2)"/>
      <sheetName val="2_리스트"/>
      <sheetName val="태화42_"/>
      <sheetName val="TABLE_DB"/>
      <sheetName val="쌍용_data_base"/>
      <sheetName val="공종별"/>
      <sheetName val="갑지"/>
      <sheetName val="마스터원본"/>
      <sheetName val="수량집계"/>
      <sheetName val="토지조서(원본)"/>
      <sheetName val="조명율표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구성현황표"/>
      <sheetName val="도급내역▶"/>
      <sheetName val="공동주택→"/>
      <sheetName val="통합원가계산서"/>
      <sheetName val="원가계산서"/>
      <sheetName val="공종별집계표(요약)"/>
      <sheetName val="공종별집계표"/>
      <sheetName val="공종별내역서"/>
      <sheetName val="주구중심→"/>
      <sheetName val="원가계산서 (2)"/>
      <sheetName val="공종별집계표(요약) (2)"/>
      <sheetName val="공종별집계표 (2)"/>
      <sheetName val="공종별내역서 (2)"/>
      <sheetName val="구성현황표 (전기)"/>
    </sheetNames>
    <sheetDataSet>
      <sheetData sheetId="0" refreshError="1"/>
      <sheetData sheetId="1" refreshError="1">
        <row r="67">
          <cell r="M67">
            <v>151436015938</v>
          </cell>
          <cell r="O67">
            <v>159460706541</v>
          </cell>
          <cell r="P67">
            <v>7724585061</v>
          </cell>
        </row>
      </sheetData>
      <sheetData sheetId="2" refreshError="1"/>
      <sheetData sheetId="3" refreshError="1"/>
      <sheetData sheetId="4" refreshError="1"/>
      <sheetData sheetId="5" refreshError="1">
        <row r="26">
          <cell r="G26">
            <v>238943265674</v>
          </cell>
        </row>
        <row r="30">
          <cell r="G30">
            <v>238943265674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>
        <row r="26">
          <cell r="G26">
            <v>10578220348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구성현황표"/>
      <sheetName val="도급내역▶"/>
      <sheetName val="공동주택→"/>
      <sheetName val="통합원가계산서"/>
      <sheetName val="원가계산서"/>
      <sheetName val="공종별집계표(요약)"/>
      <sheetName val="공종별집계표"/>
      <sheetName val="공종별내역서"/>
      <sheetName val="주구중심→"/>
      <sheetName val="원가계산서 (2)"/>
      <sheetName val="공종별집계표(요약) (2)"/>
      <sheetName val="공종별집계표 (2)"/>
      <sheetName val="공종별내역서 (2)"/>
      <sheetName val="구성현황표 (전기)"/>
    </sheetNames>
    <sheetDataSet>
      <sheetData sheetId="0"/>
      <sheetData sheetId="1"/>
      <sheetData sheetId="2"/>
      <sheetData sheetId="3"/>
      <sheetData sheetId="4">
        <row r="26">
          <cell r="H26">
            <v>55905497859</v>
          </cell>
          <cell r="I26">
            <v>24703630729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비비교"/>
      <sheetName val="공통비총괄표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J01"/>
      <sheetName val="P.M 별"/>
      <sheetName val="15 문제점"/>
      <sheetName val="내역서01"/>
      <sheetName val="TOWER 12TON"/>
      <sheetName val="TOWER 10TON"/>
      <sheetName val="Sheet2 (2)"/>
      <sheetName val="95년12월말"/>
      <sheetName val="분개장"/>
      <sheetName val="유림총괄"/>
      <sheetName val="발주현황"/>
      <sheetName val="조명시설"/>
      <sheetName val="세금자료"/>
      <sheetName val="시행예산"/>
      <sheetName val="실행철강하도"/>
      <sheetName val="유림골조"/>
      <sheetName val="공통부대비"/>
      <sheetName val="현장지지물물량"/>
      <sheetName val="2.1.2예정공정율(칼라)"/>
      <sheetName val="경상"/>
      <sheetName val="일산실행내역"/>
      <sheetName val="표5"/>
      <sheetName val="#REF"/>
      <sheetName val="Code"/>
      <sheetName val="수입"/>
      <sheetName val="MEED"/>
      <sheetName val="CONCRETE"/>
      <sheetName val="변경요청내역"/>
      <sheetName val="노임단가"/>
      <sheetName val="Sheet1"/>
      <sheetName val="청산공사"/>
      <sheetName val="P_M_별"/>
      <sheetName val="15_문제점"/>
      <sheetName val="TOWER_12TON"/>
      <sheetName val="TOWER_10TON"/>
      <sheetName val="Sheet2_(2)"/>
      <sheetName val="Eq. Mobilization"/>
      <sheetName val="attchament-Type of Facilities"/>
      <sheetName val="attchament-Work Trade"/>
      <sheetName val="2.대외공문"/>
      <sheetName val="01"/>
      <sheetName val="2_1_2예정공정율(칼라)"/>
      <sheetName val="공정"/>
      <sheetName val="1.분양면적표"/>
      <sheetName val="3.DATA 입력 쉬트"/>
      <sheetName val="단가_단열재"/>
      <sheetName val="단가할증"/>
      <sheetName val="단가_유리"/>
      <sheetName val="Materials "/>
      <sheetName val="Labour"/>
      <sheetName val="MAchinery(R1)"/>
      <sheetName val="SG"/>
      <sheetName val="갑지(A4)"/>
      <sheetName val="내역서적용수량"/>
      <sheetName val="총괄집계"/>
      <sheetName val="토적표"/>
      <sheetName val="되메우기"/>
      <sheetName val="1사진대지"/>
      <sheetName val="사진대지"/>
      <sheetName val="안전율 검토 목록"/>
      <sheetName val="pier(각형)"/>
      <sheetName val="와동25-3(변경)"/>
      <sheetName val="내역서(기존내역-수정금지)"/>
      <sheetName val="YOEMAGUM"/>
      <sheetName val="정부노임단가"/>
      <sheetName val="매각(6)"/>
      <sheetName val="1월"/>
      <sheetName val="공사손익"/>
      <sheetName val="고자현황"/>
      <sheetName val="회사99"/>
      <sheetName val="예산서"/>
      <sheetName val="상반기손익차2총괄"/>
      <sheetName val="D-623D"/>
      <sheetName val="PE-F-42 Rev 01 Manpower"/>
      <sheetName val="Cash2"/>
      <sheetName val="Z"/>
      <sheetName val="1-G1"/>
      <sheetName val="B"/>
      <sheetName val="표지"/>
      <sheetName val="매립"/>
      <sheetName val="설비원가"/>
      <sheetName val="내역조정분석(하도)"/>
      <sheetName val="실행"/>
      <sheetName val="6PILE  (돌출)"/>
      <sheetName val="제목"/>
      <sheetName val="간접비"/>
      <sheetName val="예산대비"/>
      <sheetName val="DHEQSUPT"/>
      <sheetName val="입력시트"/>
      <sheetName val="입찰내역 발주처 양식"/>
      <sheetName val="P_M_별1"/>
      <sheetName val="15_문제점1"/>
      <sheetName val="TOWER_12TON1"/>
      <sheetName val="TOWER_10TON1"/>
      <sheetName val="Sheet2_(2)1"/>
      <sheetName val="Eq__Mobilization"/>
      <sheetName val="Materials_"/>
      <sheetName val="N賃率-職"/>
      <sheetName val="초기화면"/>
      <sheetName val="관급자재"/>
      <sheetName val="삭제금지단가"/>
      <sheetName val="노암공통"/>
      <sheetName val="파일의이용"/>
      <sheetName val="원가계산서"/>
      <sheetName val="배수내역"/>
      <sheetName val="기안"/>
      <sheetName val="평"/>
      <sheetName val="공사개요"/>
      <sheetName val="내역서"/>
      <sheetName val="집계표"/>
      <sheetName val="입찰안"/>
      <sheetName val="내역"/>
      <sheetName val="단가 및 재료비"/>
      <sheetName val="단가산출2"/>
      <sheetName val="단가산출1"/>
      <sheetName val="중기사용료산출근거"/>
      <sheetName val="일위대가"/>
      <sheetName val="개산공사비"/>
      <sheetName val="데이타"/>
      <sheetName val="식재인부"/>
      <sheetName val="단가"/>
      <sheetName val="금액내역서"/>
      <sheetName val="제잡비"/>
      <sheetName val="공사비산출내역"/>
      <sheetName val="6호기"/>
      <sheetName val="대림경상68억"/>
      <sheetName val="견적율"/>
      <sheetName val="대창(함평)"/>
      <sheetName val="대창(장성)"/>
      <sheetName val="대창(함평)-창열"/>
      <sheetName val="난방방식분류"/>
      <sheetName val="공사정보입력"/>
      <sheetName val="C1.공사개요"/>
      <sheetName val="실행(1)"/>
      <sheetName val="A1.스케쥴"/>
      <sheetName val="날개벽(좌,우=45도,75도)"/>
      <sheetName val="DATA 입력란"/>
      <sheetName val="1. 설계조건 2.단면가정 3. 하중계산"/>
      <sheetName val="수량산출"/>
      <sheetName val="설계예시"/>
      <sheetName val="어음이자"/>
      <sheetName val="노임이"/>
      <sheetName val="CTEMCOST"/>
      <sheetName val="SAM"/>
      <sheetName val="설계기준"/>
      <sheetName val="내역1"/>
      <sheetName val="평3"/>
      <sheetName val="PAINT"/>
      <sheetName val="물량표S"/>
      <sheetName val="SUMMARY"/>
      <sheetName val="물량표"/>
      <sheetName val="건축내역"/>
      <sheetName val="설계명세서"/>
      <sheetName val="단위수량"/>
      <sheetName val="가시설수량"/>
      <sheetName val="3.고급화검토"/>
      <sheetName val="입면고급화단가표"/>
      <sheetName val="갑지(추정)"/>
      <sheetName val="장비집계"/>
      <sheetName val="동해title"/>
      <sheetName val="전계가"/>
      <sheetName val="연동내역"/>
      <sheetName val="결과조달"/>
      <sheetName val="도급원가"/>
      <sheetName val="수로BOX"/>
      <sheetName val="목차"/>
      <sheetName val="일위대가목차"/>
      <sheetName val="준공조서"/>
      <sheetName val="공사준공계"/>
      <sheetName val="준공검사보고서"/>
      <sheetName val="SERVICE"/>
      <sheetName val="맨홀수량집계"/>
      <sheetName val="ilch"/>
      <sheetName val="해외(원화)"/>
      <sheetName val="내역표지"/>
      <sheetName val="시험장S자로가로등공사"/>
      <sheetName val="갑지"/>
      <sheetName val="토목(대안)"/>
      <sheetName val="Total"/>
      <sheetName val="EQT-ESTN"/>
      <sheetName val="기안1"/>
      <sheetName val="마감사양"/>
      <sheetName val="견적서"/>
      <sheetName val="제경비율"/>
      <sheetName val="정공공사"/>
      <sheetName val="예총"/>
      <sheetName val="ABUT수량-A1"/>
      <sheetName val="산출내역서집계표"/>
      <sheetName val="A(Rev.3)"/>
      <sheetName val="공문"/>
      <sheetName val="SCHEDULE"/>
      <sheetName val="요약BACKUP"/>
      <sheetName val="업무계획1"/>
      <sheetName val="기계경비(시간당)"/>
      <sheetName val="램머"/>
      <sheetName val="신대방33(적용)"/>
      <sheetName val="bid"/>
      <sheetName val="ENE-CAL"/>
      <sheetName val="JIB CRANE,HOIST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attchament-Type_of_Facilities"/>
      <sheetName val="attchament-Work_Trade"/>
      <sheetName val="품"/>
      <sheetName val="예가표"/>
      <sheetName val="시산표"/>
      <sheetName val="분석"/>
      <sheetName val="중기비"/>
      <sheetName val="마산월령동골조물량변경"/>
      <sheetName val="UNIT RATE"/>
      <sheetName val="Bill 1"/>
      <sheetName val="Bill 2"/>
      <sheetName val="Bill 3"/>
      <sheetName val="Bill 4"/>
      <sheetName val="Bill 5"/>
      <sheetName val="Bill 6"/>
      <sheetName val="Bill 7"/>
      <sheetName val="GKP"/>
      <sheetName val="아파트 기성내역서"/>
      <sheetName val="struktur"/>
      <sheetName val="2_1_2예정공정율(칼라)1"/>
      <sheetName val="2_대외공문"/>
      <sheetName val="1_분양면적표"/>
      <sheetName val="3_DATA_입력_쉬트"/>
      <sheetName val="CAT_5"/>
      <sheetName val="EQUIP"/>
      <sheetName val="Mob HO_Project"/>
      <sheetName val="C-18"/>
      <sheetName val="COA-17"/>
      <sheetName val="IMPEADENCE MAP 취수장"/>
      <sheetName val="eq_data"/>
      <sheetName val="운반"/>
      <sheetName val="당초"/>
      <sheetName val="XZLC004_PART2"/>
      <sheetName val="LABTOTAL"/>
      <sheetName val="D-3109"/>
      <sheetName val="전기"/>
      <sheetName val="대비표"/>
      <sheetName val="BQMPALOC"/>
      <sheetName val="jobhist"/>
      <sheetName val="페인트"/>
      <sheetName val="양수장(기계)"/>
      <sheetName val="piping"/>
      <sheetName val="공사비SUM"/>
      <sheetName val="CODE5090"/>
      <sheetName val="Raw Data"/>
      <sheetName val="철골공사"/>
      <sheetName val="구성비"/>
      <sheetName val="COVER"/>
      <sheetName val="예산실적전체당월"/>
      <sheetName val="evaluate"/>
      <sheetName val="주요자재집계"/>
      <sheetName val="IGCC査定"/>
      <sheetName val="Data Validation"/>
      <sheetName val="금융비용"/>
      <sheetName val="ATD"/>
      <sheetName val="Change Order Log"/>
      <sheetName val="0226"/>
      <sheetName val="품셈"/>
      <sheetName val="F4-F7"/>
      <sheetName val="A5"/>
      <sheetName val="CAL1"/>
      <sheetName val="포장복구집계"/>
      <sheetName val="12CGOU"/>
      <sheetName val="도"/>
      <sheetName val="기성내역"/>
      <sheetName val="일위"/>
      <sheetName val="P_M_별2"/>
      <sheetName val="15_문제점2"/>
      <sheetName val="TOWER_12TON2"/>
      <sheetName val="TOWER_10TON2"/>
      <sheetName val="Sheet2_(2)2"/>
      <sheetName val="2_1_2예정공정율(칼라)2"/>
      <sheetName val="Eq__Mobilization1"/>
      <sheetName val="attchament-Type_of_Facilities1"/>
      <sheetName val="attchament-Work_Trade1"/>
      <sheetName val="2_대외공문1"/>
      <sheetName val="1_분양면적표1"/>
      <sheetName val="3_DATA_입력_쉬트1"/>
      <sheetName val="Materials_1"/>
      <sheetName val="안전율_검토_목록"/>
      <sheetName val="PE-F-42_Rev_01_Manpower"/>
      <sheetName val="6PILE__(돌출)"/>
      <sheetName val="입찰내역_발주처_양식"/>
      <sheetName val="단가_및_재료비"/>
      <sheetName val="C1_공사개요"/>
      <sheetName val="A1_스케쥴"/>
      <sheetName val="DATA_입력란"/>
      <sheetName val="1__설계조건_2_단면가정_3__하중계산"/>
      <sheetName val="3_고급화검토"/>
      <sheetName val="A(Rev_3)"/>
      <sheetName val="JIB_CRANE,HOIST"/>
      <sheetName val="TONG_HOP_VL-NC"/>
      <sheetName val="TONGKE3p_"/>
      <sheetName val="TH_VL,_NC,_DDHT_Thanhphuoc"/>
      <sheetName val="DON_GIA"/>
      <sheetName val="CHITIET_VL-NC"/>
      <sheetName val="아파트_기성내역서"/>
      <sheetName val="Bill_1"/>
      <sheetName val="Bill_2"/>
      <sheetName val="Bill_3"/>
      <sheetName val="Bill_4"/>
      <sheetName val="Bill_5"/>
      <sheetName val="Bill_6"/>
      <sheetName val="Bill_7"/>
      <sheetName val="UNIT_RATE"/>
      <sheetName val="Raw_Data"/>
      <sheetName val="Mob_HO_Project"/>
      <sheetName val="IMPEADENCE_MAP_취수장"/>
      <sheetName val="이크레더블 회신자료"/>
      <sheetName val="RAB"/>
      <sheetName val="escon"/>
      <sheetName val="Urai _Resap pengikat"/>
      <sheetName val="AS복구"/>
      <sheetName val="중기터파기"/>
      <sheetName val="변수값"/>
      <sheetName val="중기상차"/>
      <sheetName val="I-KAMAR"/>
      <sheetName val="SJK"/>
      <sheetName val="SJB"/>
      <sheetName val="가설공사 내역"/>
      <sheetName val="집계표(OPTION)"/>
      <sheetName val="I一般比"/>
      <sheetName val="변경내역대비표(2)"/>
      <sheetName val="ELECTRIC"/>
      <sheetName val="PROJECT LIST"/>
      <sheetName val="Option"/>
      <sheetName val="조건표"/>
      <sheetName val="간선계산"/>
      <sheetName val="차액보증"/>
      <sheetName val="일반공사"/>
      <sheetName val="MOTOR"/>
      <sheetName val="설계내역서"/>
      <sheetName val="노임"/>
      <sheetName val="하수급견적대비"/>
      <sheetName val="S0"/>
      <sheetName val="현장관리비 산출내역"/>
      <sheetName val="실행대비"/>
      <sheetName val="청천내"/>
      <sheetName val="평가데이터"/>
      <sheetName val="9902"/>
      <sheetName val="연결임시"/>
      <sheetName val="구조물공"/>
      <sheetName val="2000년1차"/>
      <sheetName val="9509"/>
      <sheetName val="노무비"/>
      <sheetName val="부대공"/>
      <sheetName val="저"/>
      <sheetName val="배수공"/>
      <sheetName val="본공사"/>
      <sheetName val="여과지동"/>
      <sheetName val="기초자료"/>
      <sheetName val="200"/>
      <sheetName val="토공"/>
      <sheetName val="포장공"/>
      <sheetName val="신공항A-9(원가수정)"/>
      <sheetName val="TTL"/>
      <sheetName val="업무처리전"/>
      <sheetName val="slipsumpR"/>
      <sheetName val="Mp-team 1"/>
      <sheetName val="TABLE-A"/>
      <sheetName val="analysis"/>
      <sheetName val="Listrik"/>
      <sheetName val=""/>
      <sheetName val="연돌일위집계"/>
      <sheetName val="Rate Analysis"/>
      <sheetName val="산출2-기기동력"/>
      <sheetName val="금융"/>
      <sheetName val="백분율"/>
      <sheetName val="예정(3)"/>
      <sheetName val="NPV"/>
      <sheetName val="도급"/>
      <sheetName val="L-type"/>
      <sheetName val="타현장 대비"/>
      <sheetName val="이름표"/>
      <sheetName val="상가지급현황"/>
      <sheetName val="계획고"/>
      <sheetName val="DB"/>
      <sheetName val="산출"/>
      <sheetName val="c_balju"/>
      <sheetName val="비교1"/>
      <sheetName val="전통건설"/>
      <sheetName val="효성CB 1P기초"/>
      <sheetName val="4.인력투입"/>
      <sheetName val="ESC (공정표기준)"/>
      <sheetName val="대여현황"/>
      <sheetName val="첨"/>
      <sheetName val="내역_FILE"/>
      <sheetName val="공사비 내역 (가)"/>
      <sheetName val="총괄표"/>
      <sheetName val="할증 "/>
      <sheetName val="화전내"/>
      <sheetName val="퇴직금(울산천상)"/>
      <sheetName val="데이터"/>
      <sheetName val="도급내역"/>
      <sheetName val="GI-LIST"/>
      <sheetName val="증감내역서"/>
      <sheetName val="wall"/>
      <sheetName val="안산기계장치"/>
      <sheetName val="P_M_별3"/>
      <sheetName val="15_문제점3"/>
      <sheetName val="TOWER_12TON3"/>
      <sheetName val="TOWER_10TON3"/>
      <sheetName val="Sheet2_(2)3"/>
      <sheetName val="2_1_2예정공정율(칼라)3"/>
      <sheetName val="Eq__Mobilization2"/>
      <sheetName val="attchament-Type_of_Facilities2"/>
      <sheetName val="attchament-Work_Trade2"/>
      <sheetName val="2_대외공문2"/>
      <sheetName val="1_분양면적표2"/>
      <sheetName val="3_DATA_입력_쉬트2"/>
      <sheetName val="Materials_2"/>
      <sheetName val="안전율_검토_목록1"/>
      <sheetName val="PE-F-42_Rev_01_Manpower1"/>
      <sheetName val="6PILE__(돌출)1"/>
      <sheetName val="입찰내역_발주처_양식1"/>
      <sheetName val="단가_및_재료비1"/>
      <sheetName val="C1_공사개요1"/>
      <sheetName val="A1_스케쥴1"/>
      <sheetName val="DATA_입력란1"/>
      <sheetName val="1__설계조건_2_단면가정_3__하중계산1"/>
      <sheetName val="3_고급화검토1"/>
      <sheetName val="A(Rev_3)1"/>
      <sheetName val="JIB_CRANE,HOIST1"/>
      <sheetName val="TONG_HOP_VL-NC1"/>
      <sheetName val="TONGKE3p_1"/>
      <sheetName val="TH_VL,_NC,_DDHT_Thanhphuoc1"/>
      <sheetName val="DON_GIA1"/>
      <sheetName val="CHITIET_VL-NC1"/>
      <sheetName val="아파트_기성내역서1"/>
      <sheetName val="Bill_11"/>
      <sheetName val="Bill_21"/>
      <sheetName val="Bill_31"/>
      <sheetName val="Bill_41"/>
      <sheetName val="Bill_51"/>
      <sheetName val="Bill_61"/>
      <sheetName val="Bill_71"/>
      <sheetName val="UNIT_RATE1"/>
      <sheetName val="Raw_Data1"/>
      <sheetName val="Mob_HO_Project1"/>
      <sheetName val="IMPEADENCE_MAP_취수장1"/>
      <sheetName val="Data_Validation"/>
      <sheetName val="Change_Order_Log"/>
      <sheetName val="이크레더블_회신자료"/>
      <sheetName val="Urai__Resap_pengikat"/>
      <sheetName val="가설공사_내역"/>
      <sheetName val="PROJECT_LIST"/>
      <sheetName val="현장관리비_산출내역"/>
      <sheetName val="Mp-team_1"/>
      <sheetName val="Rate_Analysis"/>
      <sheetName val="타현장_대비"/>
      <sheetName val="산근"/>
      <sheetName val="구의33고"/>
      <sheetName val="Cash Out Table"/>
      <sheetName val="Net Cash Table"/>
      <sheetName val="ESC (공정표기刀_x0010_"/>
      <sheetName val="ESC (공정표기_x0000__x0000_"/>
      <sheetName val="Data_Va_x0000__x0000__x0000__x0000__x0000_椁嵒_x0001_"/>
      <sheetName val="Data_Va_x0000__x0000__x0000__x0000__x0000_昁崍_x0001_"/>
      <sheetName val="Data_Va"/>
      <sheetName val="40총괄"/>
      <sheetName val="40집계"/>
      <sheetName val="날개벽수량표"/>
      <sheetName val="Cash Flow"/>
      <sheetName val="Yield"/>
      <sheetName val="7IFS-5A"/>
      <sheetName val="FAB별"/>
      <sheetName val="프랜트면허"/>
      <sheetName val="토목주소"/>
      <sheetName val="목표세부명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청산공사"/>
      <sheetName val="수입"/>
      <sheetName val="P.M 별"/>
      <sheetName val="Sheet1"/>
      <sheetName val="현장일반사항"/>
      <sheetName val="원가"/>
      <sheetName val="총체보활공정표"/>
      <sheetName val="삭제금지단가"/>
      <sheetName val="95년12월말"/>
      <sheetName val="사업부배부A"/>
      <sheetName val="개요"/>
      <sheetName val="사보미-3"/>
      <sheetName val="Sheet4"/>
      <sheetName val="연돌일위집계"/>
      <sheetName val="유림골조"/>
      <sheetName val="COST"/>
      <sheetName val="상반기손익차2총괄"/>
      <sheetName val="유림콘도"/>
      <sheetName val="운반"/>
      <sheetName val="단중"/>
      <sheetName val="품셈표"/>
      <sheetName val="손익차9월2"/>
      <sheetName val="월별수입"/>
      <sheetName val="발주현황"/>
      <sheetName val="Sheet2"/>
      <sheetName val="내역서(자오)"/>
      <sheetName val="매립"/>
      <sheetName val="내역서 "/>
      <sheetName val="정부노임단가"/>
      <sheetName val="5월"/>
      <sheetName val="DRUM"/>
      <sheetName val="#REF"/>
      <sheetName val="주관사업"/>
      <sheetName val="영업소실적"/>
      <sheetName val="현장"/>
      <sheetName val="출자한도"/>
      <sheetName val="산근"/>
      <sheetName val="2공구산출내역"/>
      <sheetName val="내역서"/>
      <sheetName val="B"/>
      <sheetName val="실행"/>
      <sheetName val="공통비총괄표"/>
      <sheetName val="P_M_별"/>
      <sheetName val="내역서_"/>
      <sheetName val="P_M_별1"/>
      <sheetName val="내역서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림골조"/>
      <sheetName val="변경연면적"/>
      <sheetName val="품의서"/>
      <sheetName val="건축대비"/>
      <sheetName val="부대골조"/>
      <sheetName val="아파트파일공사"/>
      <sheetName val="부대파일공사"/>
      <sheetName val="공제분"/>
      <sheetName val="상승요인분석"/>
      <sheetName val="토목공사"/>
      <sheetName val="옥외"/>
      <sheetName val="물가상승변경(960827)"/>
      <sheetName val="건축부대공사대비"/>
      <sheetName val="Sheet4"/>
      <sheetName val="공기"/>
      <sheetName val="새공통(97년3월)"/>
      <sheetName val="공사개요"/>
      <sheetName val="파일공사"/>
      <sheetName val="물량산출"/>
      <sheetName val="면적대비"/>
      <sheetName val="apt골조"/>
      <sheetName val="Sheet2"/>
      <sheetName val="Sheet3"/>
      <sheetName val="도곡동빌라트보관"/>
      <sheetName val="공사비대비"/>
      <sheetName val="Sheet5"/>
      <sheetName val="Sheet6"/>
      <sheetName val="전기"/>
      <sheetName val="12.27"/>
      <sheetName val="12.23"/>
      <sheetName val="12.16"/>
      <sheetName val="12.9"/>
      <sheetName val="12.1"/>
      <sheetName val="11.25"/>
      <sheetName val="예비2"/>
      <sheetName val="11.18"/>
      <sheetName val="10월 4"/>
      <sheetName val="10월 3"/>
      <sheetName val="사진"/>
      <sheetName val="Sheet1"/>
      <sheetName val="공사현황"/>
      <sheetName val="직원투입계획"/>
      <sheetName val="현채투입계획"/>
      <sheetName val="산출내역서"/>
      <sheetName val="마산월령동골조물량변경"/>
      <sheetName val="일위대가표"/>
      <sheetName val="현장현황"/>
      <sheetName val="공통부대비"/>
      <sheetName val="일용노임단가"/>
      <sheetName val="갑지"/>
      <sheetName val="TOWER 10TON"/>
      <sheetName val="TOWER 12TON"/>
      <sheetName val="#REF"/>
      <sheetName val="상반기손익차2총괄"/>
      <sheetName val="공통비총괄표"/>
      <sheetName val="경산"/>
      <sheetName val="내역"/>
      <sheetName val="노임단가"/>
      <sheetName val="P.M 별"/>
      <sheetName val="구의33고"/>
      <sheetName val="총괄표"/>
      <sheetName val="배수내역"/>
      <sheetName val="금융비용"/>
      <sheetName val="기초코드"/>
      <sheetName val="주요공사"/>
      <sheetName val="DHEQSUPT"/>
      <sheetName val="수입"/>
      <sheetName val="결과조달"/>
      <sheetName val="공무공A"/>
      <sheetName val="금액내역서"/>
      <sheetName val="3단계"/>
      <sheetName val="2단계"/>
      <sheetName val="2.대외공문"/>
      <sheetName val="공문"/>
      <sheetName val="70%"/>
      <sheetName val="대비"/>
      <sheetName val="임대계획"/>
      <sheetName val="Eq. Mobilization"/>
      <sheetName val="9811"/>
      <sheetName val="코드"/>
      <sheetName val="기계"/>
      <sheetName val="정화조"/>
      <sheetName val="조경"/>
      <sheetName val="토목"/>
      <sheetName val="적상기초자료"/>
      <sheetName val="D-623D"/>
      <sheetName val="현장"/>
      <sheetName val="내역(중앙)"/>
      <sheetName val="9509"/>
      <sheetName val="MixBed"/>
      <sheetName val="CondPol"/>
      <sheetName val="M-EQPT-Z"/>
      <sheetName val="노임이"/>
      <sheetName val="기초일위"/>
      <sheetName val="시설일위"/>
      <sheetName val="조명일위"/>
      <sheetName val="관람석제출"/>
      <sheetName val="청산공사"/>
      <sheetName val="입찰보고"/>
      <sheetName val="집계표"/>
      <sheetName val="CB"/>
      <sheetName val="자재(원원+원대)"/>
      <sheetName val="공통비총퐛"/>
      <sheetName val="매립"/>
      <sheetName val="SCHEDULE"/>
      <sheetName val="ELECTRIC"/>
      <sheetName val="CTEMCOST"/>
      <sheetName val="납부서"/>
      <sheetName val="W-현원가"/>
      <sheetName val="내역_FILE"/>
      <sheetName val="Total"/>
      <sheetName val="단가비교표"/>
      <sheetName val="날개벽"/>
      <sheetName val="공사비집계"/>
      <sheetName val="TRE TABLE"/>
      <sheetName val="Sheet2 (2)"/>
      <sheetName val="냉천부속동"/>
      <sheetName val="대여현황"/>
      <sheetName val="회사99"/>
      <sheetName val="하수급견적대비"/>
      <sheetName val="현장관리비"/>
      <sheetName val="골조시행"/>
      <sheetName val="일위대가(가설)"/>
      <sheetName val="와동25-3(변경)"/>
      <sheetName val="공사비예산서(토목분)"/>
      <sheetName val="가격조사서"/>
      <sheetName val="터파기및재료"/>
      <sheetName val="01"/>
      <sheetName val="Sheet15"/>
      <sheetName val="연돌일위집계"/>
      <sheetName val="입찰"/>
      <sheetName val="현경"/>
      <sheetName val="식재인부"/>
      <sheetName val="본사공가현황"/>
      <sheetName val="실행"/>
      <sheetName val="신대방33(적용)"/>
      <sheetName val="예가표"/>
      <sheetName val="차액보증"/>
      <sheetName val="BOJUNGGM"/>
      <sheetName val="원가계산서(남측)"/>
      <sheetName val="유림총괄"/>
      <sheetName val="연결임시"/>
      <sheetName val="내역서"/>
      <sheetName val="직재"/>
      <sheetName val="입력"/>
      <sheetName val="소방기계"/>
      <sheetName val="데이타"/>
      <sheetName val="원가계산서"/>
      <sheetName val="방수"/>
      <sheetName val="단면 (2)"/>
      <sheetName val="10월실적마감"/>
      <sheetName val="7월실적마감"/>
      <sheetName val="8월실적마감"/>
      <sheetName val="9월실적마감"/>
      <sheetName val="14 장비소요계획"/>
      <sheetName val="물량내역"/>
      <sheetName val="도근좌표"/>
      <sheetName val="연습"/>
      <sheetName val="설계내역서"/>
      <sheetName val="문10"/>
      <sheetName val="총괄내역서"/>
      <sheetName val="월별수입"/>
      <sheetName val="노무비"/>
      <sheetName val="투입비분석표"/>
      <sheetName val="면접시간확인"/>
      <sheetName val="재집"/>
      <sheetName val="6PILE  (돌출)"/>
      <sheetName val="에너지동"/>
      <sheetName val="3.설계예산내역서(예산서)"/>
      <sheetName val="2.예정공정표"/>
      <sheetName val="예총"/>
      <sheetName val="토목주소"/>
      <sheetName val="프랜트면허"/>
      <sheetName val="형틀공사"/>
      <sheetName val="경영상태"/>
      <sheetName val="매각(6)"/>
      <sheetName val="갑지(추정)"/>
      <sheetName val="구조물공"/>
      <sheetName val="부대공"/>
      <sheetName val="배수공"/>
      <sheetName val="토공"/>
      <sheetName val="포장공"/>
      <sheetName val="정보"/>
      <sheetName val="2.형틀공사집계"/>
      <sheetName val="백분율"/>
      <sheetName val="잡비"/>
      <sheetName val="설직재-1"/>
      <sheetName val="관급"/>
      <sheetName val="JIB CRANE,HOIST"/>
      <sheetName val="3.공통공사대비"/>
      <sheetName val="실행대비"/>
      <sheetName val="간접비"/>
      <sheetName val="집계표(육상)"/>
      <sheetName val="지급자재"/>
      <sheetName val="J直材4"/>
      <sheetName val="몰탈콘크리트"/>
      <sheetName val="철근집계"/>
      <sheetName val="현금흐름"/>
      <sheetName val="교통대책내역"/>
      <sheetName val="손익차9월2"/>
      <sheetName val="입찰안"/>
      <sheetName val="일위대가(계측기설치)"/>
      <sheetName val="산거각호표"/>
      <sheetName val="수주현황2월"/>
      <sheetName val="BID"/>
      <sheetName val="Sheet17"/>
      <sheetName val="업무분장"/>
      <sheetName val="2000년1차"/>
      <sheetName val="cp1"/>
      <sheetName val="수량산출"/>
      <sheetName val="도급,하도급 예정금액"/>
      <sheetName val="실행간접비용"/>
      <sheetName val="1.취수장"/>
      <sheetName val="4차원가계산서"/>
      <sheetName val="3.바닥판  "/>
      <sheetName val="다곡2교"/>
      <sheetName val="집계"/>
      <sheetName val="일위대가"/>
      <sheetName val="마감사양"/>
      <sheetName val="DATE"/>
      <sheetName val="N賃率-職"/>
      <sheetName val="현금흐름(SPC)"/>
      <sheetName val="단가"/>
      <sheetName val="방배동내역(리라)"/>
      <sheetName val="부대공사총괄"/>
      <sheetName val="현장경비"/>
      <sheetName val="건축공사집계표"/>
      <sheetName val="1차 내역서"/>
      <sheetName val="교각1"/>
      <sheetName val="SG"/>
      <sheetName val="단가산출2"/>
      <sheetName val="대치판정"/>
      <sheetName val="전장품(관리용)"/>
      <sheetName val="건축내역"/>
      <sheetName val="BASIC (2)"/>
      <sheetName val="부서현황"/>
      <sheetName val="2.ㄱ)교량"/>
      <sheetName val="9GNG운반"/>
      <sheetName val="적점"/>
      <sheetName val="돈암사업"/>
      <sheetName val="목표세부명세"/>
      <sheetName val="공량산출서"/>
      <sheetName val="변경내역"/>
      <sheetName val="관로토공"/>
      <sheetName val="배수내역 (2)"/>
      <sheetName val="수목데이타 "/>
      <sheetName val="실행(ALT1)"/>
      <sheetName val="마포토정"/>
      <sheetName val="부대tu"/>
      <sheetName val="직노"/>
      <sheetName val="친환경주택"/>
      <sheetName val="설비(제출)"/>
      <sheetName val="소비자가"/>
      <sheetName val="공통비(전체)"/>
      <sheetName val="청구"/>
      <sheetName val="1.우편집중내역서"/>
      <sheetName val="1ST"/>
      <sheetName val="자동제어"/>
      <sheetName val="2차공사"/>
      <sheetName val="대비표"/>
      <sheetName val="대림경상68억"/>
      <sheetName val="우,오수"/>
      <sheetName val="해외(원화)"/>
      <sheetName val="실행내역"/>
      <sheetName val="기초목"/>
      <sheetName val="부산제일극장"/>
      <sheetName val="기초1"/>
      <sheetName val="일위목록"/>
      <sheetName val="금액순"/>
      <sheetName val="배수관공"/>
      <sheetName val="세금자료"/>
      <sheetName val="공정"/>
      <sheetName val="토공(우물통,기타) "/>
      <sheetName val="집수정_600_700_"/>
      <sheetName val="입찰내역 발주처 양식"/>
      <sheetName val="첨부1"/>
      <sheetName val="간접"/>
      <sheetName val="__"/>
      <sheetName val="직접인건비"/>
      <sheetName val="직접경비"/>
      <sheetName val="수지표"/>
      <sheetName val="사통"/>
      <sheetName val="소일위대가코드표"/>
      <sheetName val="견적초기자료"/>
      <sheetName val="전통건설"/>
      <sheetName val="7월11일"/>
      <sheetName val="Ctrl"/>
      <sheetName val="이자"/>
      <sheetName val="변제"/>
      <sheetName val="상환대상"/>
      <sheetName val="attchament-Work Trade"/>
      <sheetName val="attchament-Type of Facilities"/>
      <sheetName val="CONCRETE"/>
      <sheetName val="기계경비(시간당)"/>
      <sheetName val="AS복구"/>
      <sheetName val="중기터파기"/>
      <sheetName val="변수값"/>
      <sheetName val="중기상차"/>
      <sheetName val="토사(PE)"/>
      <sheetName val="교사기준면적(초등)"/>
      <sheetName val="CON'C"/>
      <sheetName val="총괄"/>
      <sheetName val="pier(각형)"/>
      <sheetName val="견적서(갑지)"/>
      <sheetName val="TC#1"/>
      <sheetName val="TC#2"/>
      <sheetName val="TC#3"/>
      <sheetName val="TC#4"/>
      <sheetName val="TC#5"/>
      <sheetName val="TC#6"/>
      <sheetName val="해체용 크레인1"/>
      <sheetName val="해체용 크레인2"/>
      <sheetName val="ADmin"/>
      <sheetName val="9512BS-1"/>
      <sheetName val="96노임기준"/>
      <sheetName val="95년12월말"/>
      <sheetName val="관접합및부설"/>
      <sheetName val="대구역사"/>
      <sheetName val="작성가이드"/>
      <sheetName val="Z"/>
      <sheetName val="Cash2"/>
      <sheetName val="Ref."/>
      <sheetName val="5사남"/>
      <sheetName val="도급원가"/>
      <sheetName val="기준및분포(OT)"/>
      <sheetName val="산근"/>
      <sheetName val="1062-X방향 "/>
      <sheetName val="민감도"/>
      <sheetName val="Currency"/>
      <sheetName val="Phan tich ca may"/>
      <sheetName val="Chenh lech ca may"/>
      <sheetName val="TLg CN&amp;Laixe"/>
      <sheetName val="TLg CN&amp;Laixe (2)"/>
      <sheetName val="TLg Laitau"/>
      <sheetName val="TLg Laitau (2)"/>
      <sheetName val="escon"/>
      <sheetName val="tifico"/>
      <sheetName val="자료"/>
      <sheetName val="mat status (elec)"/>
      <sheetName val="제출계산서"/>
      <sheetName val="침하계"/>
      <sheetName val="견적서-골조공사"/>
      <sheetName val="국영"/>
      <sheetName val="Control Sheet"/>
      <sheetName val="별제권_정리담보권1"/>
      <sheetName val="화전내"/>
      <sheetName val="7월"/>
      <sheetName val="12_27"/>
      <sheetName val="12_23"/>
      <sheetName val="12_16"/>
      <sheetName val="12_9"/>
      <sheetName val="12_1"/>
      <sheetName val="11_25"/>
      <sheetName val="11_18"/>
      <sheetName val="10월_4"/>
      <sheetName val="10월_3"/>
      <sheetName val="TOWER_10TON"/>
      <sheetName val="TOWER_12TON"/>
      <sheetName val="P_M_별"/>
      <sheetName val="2_대외공문"/>
      <sheetName val="Eq__Mobilization"/>
      <sheetName val="TRE_TABLE"/>
      <sheetName val="Sheet2_(2)"/>
      <sheetName val="단면_(2)"/>
      <sheetName val="14_장비소요계획"/>
      <sheetName val="6PILE__(돌출)"/>
      <sheetName val="3_설계예산내역서(예산서)"/>
      <sheetName val="2_예정공정표"/>
      <sheetName val="2_형틀공사집계"/>
      <sheetName val="JIB_CRANE,HOIST"/>
      <sheetName val="3_공통공사대비"/>
      <sheetName val="1_취수장"/>
      <sheetName val="3_바닥판__"/>
      <sheetName val="도급,하도급_예정금액"/>
      <sheetName val="1차_내역서"/>
      <sheetName val="BASIC_(2)"/>
      <sheetName val="2_ㄱ)교량"/>
      <sheetName val="배수내역_(2)"/>
      <sheetName val="수목데이타_"/>
      <sheetName val="1_우편집중내역서"/>
      <sheetName val="입찰내역_발주처_양식"/>
      <sheetName val="토공(우물통,기타)_"/>
      <sheetName val="금융"/>
      <sheetName val="STAND20"/>
      <sheetName val="시화점실행"/>
      <sheetName val="★자금집행관리"/>
      <sheetName val="POL6차-PIPING"/>
      <sheetName val="2-3.V.D일위"/>
      <sheetName val="일반공사"/>
      <sheetName val="2000전체분"/>
      <sheetName val="표지"/>
      <sheetName val="CONDITION"/>
      <sheetName val="내부마감"/>
      <sheetName val="갑지 (2)"/>
      <sheetName val="도급변경내용)"/>
      <sheetName val="갑지수정"/>
      <sheetName val="총괄산출표"/>
      <sheetName val="공통가설"/>
      <sheetName val="토공(을)"/>
      <sheetName val="건축집계표"/>
      <sheetName val="부대시설"/>
      <sheetName val="2골조 "/>
      <sheetName val="마감내역"/>
      <sheetName val="설비집계표"/>
      <sheetName val="설비내역서"/>
      <sheetName val="전기집계표"/>
      <sheetName val="전기내역서"/>
      <sheetName val="표지 (2)"/>
      <sheetName val="지질"/>
      <sheetName val="수량"/>
      <sheetName val="골조물량"/>
      <sheetName val="마감산출"/>
      <sheetName val="PILE (300×200)"/>
      <sheetName val="PILE (300×300)"/>
      <sheetName val="PILE (300×150)"/>
      <sheetName val="을지"/>
      <sheetName val="갑지1"/>
      <sheetName val="GAEYO"/>
      <sheetName val="도급제출3(5.20)"/>
      <sheetName val="을"/>
      <sheetName val="APT"/>
      <sheetName val="BSD (2)"/>
      <sheetName val="건축집계"/>
      <sheetName val="TEST1"/>
      <sheetName val="구조물"/>
      <sheetName val="계수시트"/>
      <sheetName val="Work-Condition"/>
      <sheetName val="정공공사"/>
      <sheetName val="6호기"/>
      <sheetName val="기본일위"/>
      <sheetName val="조달청적격심사"/>
      <sheetName val="Y-WORK"/>
      <sheetName val="해평견적"/>
      <sheetName val="전기공사"/>
      <sheetName val="설명서 "/>
      <sheetName val="설계명세서"/>
      <sheetName val="램머"/>
      <sheetName val="자재단가비교표"/>
      <sheetName val="교육종류"/>
      <sheetName val="내역서-수정본"/>
      <sheetName val="견적대비표"/>
      <sheetName val="G.R300경비"/>
      <sheetName val="일반부표"/>
      <sheetName val="FURNITURE-01"/>
      <sheetName val="1호구조물"/>
      <sheetName val="약품설비"/>
      <sheetName val="코드표"/>
      <sheetName val="45,46"/>
      <sheetName val="2.토목공사"/>
      <sheetName val="산출3-동력"/>
      <sheetName val="산출4-전등"/>
      <sheetName val="경비"/>
      <sheetName val="적용"/>
      <sheetName val="구역화물"/>
      <sheetName val="단가일람"/>
      <sheetName val="역T형"/>
      <sheetName val="BEND LOSS"/>
      <sheetName val="9902"/>
      <sheetName val="3월"/>
      <sheetName val="4월"/>
      <sheetName val="5월"/>
      <sheetName val="자재 집계표"/>
      <sheetName val="인사자료총집계"/>
      <sheetName val="FB25JN"/>
      <sheetName val="21301동"/>
      <sheetName val="CATV"/>
      <sheetName val="참조"/>
      <sheetName val="갑"/>
      <sheetName val="기존단가 (2)"/>
      <sheetName val="갑지_(2)"/>
      <sheetName val="2골조_"/>
      <sheetName val="표지_(2)"/>
      <sheetName val="PILE_(300×200)"/>
      <sheetName val="PILE_(300×300)"/>
      <sheetName val="PILE_(300×150)"/>
      <sheetName val="BSD_(2)"/>
      <sheetName val="기존단가_(2)"/>
      <sheetName val="도급제출3(5_20)"/>
      <sheetName val="설명서_"/>
      <sheetName val="단가(자재)"/>
      <sheetName val="단가(노임)"/>
      <sheetName val="기초목록"/>
      <sheetName val="전차선로 물량표"/>
      <sheetName val="청천내"/>
      <sheetName val="출자한도"/>
      <sheetName val="9-1차이내역"/>
      <sheetName val="경량천정"/>
      <sheetName val="ㄱ"/>
      <sheetName val="교량하부공"/>
      <sheetName val="환율"/>
      <sheetName val="정부노임단가"/>
      <sheetName val="ETC"/>
      <sheetName val="내역서 (2)"/>
      <sheetName val="수량산출(음암)"/>
      <sheetName val="2. 공원조도"/>
      <sheetName val="b_balju"/>
      <sheetName val="에너지요금"/>
      <sheetName val="부하계산서"/>
      <sheetName val="견적"/>
      <sheetName val="기안"/>
      <sheetName val="개산공사비"/>
      <sheetName val="자재단가"/>
      <sheetName val="기기리스트"/>
      <sheetName val="교각별철근수량집계표"/>
      <sheetName val="적용률"/>
      <sheetName val="세부내역"/>
      <sheetName val="INPUT"/>
      <sheetName val="I一般比"/>
      <sheetName val="97 사업추정(WEKI)"/>
      <sheetName val="ACT_Dol"/>
      <sheetName val="ACT_Jhr"/>
      <sheetName val="FCST_Dol"/>
      <sheetName val="FCST_Jhr"/>
      <sheetName val="시행예산"/>
      <sheetName val="설계기준"/>
      <sheetName val="내역1"/>
      <sheetName val="내역서(교량)전체"/>
      <sheetName val="database"/>
      <sheetName val="실행(1)"/>
      <sheetName val="SUMMARY"/>
      <sheetName val="PAINT"/>
      <sheetName val="선원비계산"/>
      <sheetName val="여비교통비지출품의서"/>
      <sheetName val="개요"/>
      <sheetName val="도급"/>
      <sheetName val="원효펌프교체020812"/>
      <sheetName val="부하(성남)"/>
      <sheetName val="연부97-1"/>
      <sheetName val="송장갑지(6월)"/>
      <sheetName val="건축2"/>
      <sheetName val="입력시트"/>
      <sheetName val="비교1"/>
      <sheetName val="0226"/>
      <sheetName val="chiet tinh"/>
      <sheetName val="新规"/>
      <sheetName val="手动计画"/>
      <sheetName val="조명시설"/>
      <sheetName val="000000"/>
      <sheetName val="3지구단위"/>
      <sheetName val="시장성초안camera"/>
      <sheetName val="FRP PIPING 일위대가"/>
      <sheetName val="별표 "/>
      <sheetName val="Sheet13"/>
      <sheetName val="조도"/>
      <sheetName val="Sheet14"/>
      <sheetName val="P-J"/>
      <sheetName val="6MONTHS"/>
      <sheetName val="은행"/>
      <sheetName val="FA_SUMMARY"/>
      <sheetName val="Raw Data"/>
      <sheetName val="15 문제점"/>
      <sheetName val="안산기계장치"/>
      <sheetName val="gyun"/>
      <sheetName val="전계가"/>
      <sheetName val="명부(일부)"/>
      <sheetName val="내역표지"/>
      <sheetName val="수량산출서"/>
      <sheetName val="Finansal tamamlanma Eğrisi"/>
      <sheetName val="배관내역"/>
      <sheetName val="IGCC査定"/>
      <sheetName val="공사투입계획(변경결의)19.9"/>
      <sheetName val="노무비 월별지급현황19.9"/>
      <sheetName val="갑지(외주기성)19.9"/>
      <sheetName val=" 견적서"/>
      <sheetName val="CAUDIT"/>
      <sheetName val="9.1"/>
      <sheetName val="회사정보"/>
      <sheetName val="EQT-ESTN"/>
      <sheetName val="mm10"/>
      <sheetName val="負荷集計（断熱不燃）"/>
      <sheetName val="264"/>
      <sheetName val="집계표(OPTION)"/>
      <sheetName val="CAPVC"/>
      <sheetName val="Instructions"/>
      <sheetName val="DAF-2"/>
      <sheetName val="의뢰서"/>
      <sheetName val="변경내역대비표(2)"/>
      <sheetName val="김해식"/>
      <sheetName val="DATA"/>
      <sheetName val="방배동내역 (총괄)"/>
      <sheetName val="Total(현장)"/>
      <sheetName val="Month"/>
      <sheetName val="전도금 지출"/>
      <sheetName val="Pivot(월)"/>
      <sheetName val="Pivot(합계)"/>
      <sheetName val="카메라"/>
      <sheetName val="합벽,옹벽"/>
      <sheetName val="실행철강하도"/>
      <sheetName val="동해title"/>
      <sheetName val="중기가격"/>
      <sheetName val="DQE-MEN-EXT"/>
      <sheetName val="견적서"/>
      <sheetName val="0201"/>
      <sheetName val="2.2 STAFF Scedule"/>
      <sheetName val="Koordinat"/>
      <sheetName val="단가표"/>
      <sheetName val="2.야탑"/>
      <sheetName val="날개벽수량표"/>
      <sheetName val="F4-F7"/>
      <sheetName val="HANDHOLE(2)"/>
      <sheetName val="PAD TR보호대기초"/>
      <sheetName val="가로등기초"/>
      <sheetName val="기준및분포_OT_"/>
      <sheetName val="일위대가(여기까지)"/>
      <sheetName val="수리결과"/>
      <sheetName val="시산표"/>
      <sheetName val="단위세대물량"/>
      <sheetName val="물량산출근거"/>
      <sheetName val="별첨1_수량산출체크리스트"/>
      <sheetName val="철근단가검토"/>
      <sheetName val="골조수량대비표"/>
      <sheetName val="ENE-CAL"/>
      <sheetName val="보고"/>
      <sheetName val="MEXICO-C"/>
      <sheetName val="FAB별"/>
      <sheetName val="견적의뢰"/>
      <sheetName val="Cash Flow bulanan"/>
      <sheetName val="TTL"/>
      <sheetName val="ENG-101"/>
      <sheetName val="수문보고"/>
      <sheetName val="실행내역서"/>
      <sheetName val="라"/>
      <sheetName val="기본1"/>
      <sheetName val="수정일위대가"/>
      <sheetName val="Perm. Test"/>
      <sheetName val="DB@Acess"/>
      <sheetName val="Civil"/>
      <sheetName val="DETAIL"/>
      <sheetName val="schedule nos"/>
      <sheetName val="NozzleData"/>
      <sheetName val="할증 "/>
      <sheetName val="cctv"/>
      <sheetName val="급수급탕"/>
      <sheetName val="attchament-Work_Trade"/>
      <sheetName val="attchament-Type_of_Facilities"/>
      <sheetName val="B"/>
      <sheetName val="archi(본사)"/>
      <sheetName val="방배동내역 _x0000__x0000__x0005__x0000_"/>
      <sheetName val="22.사인물(건)"/>
      <sheetName val="40총괄"/>
      <sheetName val="40집계"/>
      <sheetName val="조명율표"/>
      <sheetName val="노무비 월별지급현황_x0000__x0000__x0005__x0000_"/>
      <sheetName val="개시대사 (2)"/>
      <sheetName val=" PE-F-42 MR 9 Manpower"/>
      <sheetName val="집계표(OPTION_x0000_"/>
      <sheetName val="LTR-2"/>
      <sheetName val="Balance"/>
      <sheetName val="Medagama"/>
      <sheetName val="Sandunpura"/>
      <sheetName val="Veheragala"/>
      <sheetName val="Collection"/>
      <sheetName val="Rainfall Data"/>
      <sheetName val="Mahawanawela"/>
      <sheetName val="Nuwaragala"/>
      <sheetName val="Siripura"/>
      <sheetName val="Background"/>
      <sheetName val="노임"/>
      <sheetName val="선수금"/>
      <sheetName val="DATA2000"/>
      <sheetName val="Main Summary"/>
      <sheetName val="분석"/>
      <sheetName val="VS P-Q"/>
      <sheetName val="본지사합"/>
      <sheetName val="설계명세"/>
      <sheetName val="부안일위"/>
      <sheetName val="CAPV_x0000_"/>
      <sheetName val="BQMPALOC"/>
      <sheetName val="STAND98"/>
      <sheetName val="현장관리비(을)"/>
      <sheetName val="목공사품의서"/>
      <sheetName val="조덅일위"/>
      <sheetName val="목표세부덅세"/>
      <sheetName val="설덅서 "/>
      <sheetName val="설계덅세서"/>
      <sheetName val="설덅서_"/>
      <sheetName val="조덅시설"/>
      <sheetName val="30신설일위대가"/>
      <sheetName val="30집계표"/>
      <sheetName val="음료실행"/>
      <sheetName val="제직재"/>
      <sheetName val="기성내역"/>
      <sheetName val="98수문일위"/>
      <sheetName val="1"/>
      <sheetName val="업무처리전"/>
      <sheetName val="단면치수"/>
      <sheetName val="A-4"/>
      <sheetName val="변수표"/>
      <sheetName val="신표지1"/>
      <sheetName val="기본DATA"/>
      <sheetName val="Piping Design Data"/>
      <sheetName val="PRO_DCI"/>
      <sheetName val="page 6"/>
      <sheetName val="9.ﴃ"/>
      <sheetName val="9.﷾"/>
      <sheetName val="9.灏"/>
      <sheetName val="9.灯"/>
      <sheetName val="9.炥"/>
      <sheetName val="Bill 5 - Carpark"/>
      <sheetName val="철골공사"/>
      <sheetName val="구성비"/>
      <sheetName val="방배동내역 "/>
      <sheetName val="노무비 월별지급현황"/>
      <sheetName val="sum1 (2)"/>
      <sheetName val="工완성공사율"/>
      <sheetName val="공통비비교"/>
      <sheetName val="평가데이터"/>
      <sheetName val=" 갑  지 "/>
      <sheetName val="계좌번호"/>
      <sheetName val="COVER"/>
      <sheetName val="D:\현대0526-------11111\유림골조"/>
      <sheetName val="Comparative Cluster Inner"/>
      <sheetName val="DRUM"/>
      <sheetName val="Sheet1 (2)"/>
      <sheetName val="부표총괄"/>
      <sheetName val="Conn. Lib"/>
      <sheetName val="품의"/>
      <sheetName val="EE-PROP"/>
      <sheetName val="지급어음(일별)"/>
      <sheetName val="[유림골조]D____0526_______11111___2"/>
      <sheetName val="9."/>
      <sheetName val="1 park lane"/>
      <sheetName val="sal"/>
      <sheetName val="SIVA"/>
      <sheetName val="A"/>
      <sheetName val="시험구분-단가표"/>
      <sheetName val="정렬"/>
      <sheetName val="_x0004__x0000_숷트_x0004__x0000_䄄22䢳"/>
      <sheetName val=""/>
      <sheetName val="설계조건"/>
      <sheetName val="Ⅴ-2.공종별내역"/>
      <sheetName val="설계서"/>
      <sheetName val="산출기초조사서"/>
      <sheetName val="기계경비산출"/>
      <sheetName val="세척면적산출"/>
      <sheetName val="Hệ số"/>
      <sheetName val="Động cơ"/>
      <sheetName val="제조원가"/>
      <sheetName val="Du_lieu"/>
      <sheetName val="수목단가"/>
      <sheetName val="시설수량표"/>
      <sheetName val="식재수량표"/>
      <sheetName val="SUM(D2)"/>
      <sheetName val="PI"/>
      <sheetName val="Pier 3"/>
      <sheetName val="hist&amp;proj"/>
      <sheetName val="SAT-BHN"/>
      <sheetName val="원본"/>
      <sheetName val="1.2 Staff Schedule"/>
      <sheetName val="PROJECT LIST"/>
      <sheetName val="PROGRAM"/>
      <sheetName val="CASHFLOW"/>
      <sheetName val="PriceSummary"/>
      <sheetName val="Bill 10"/>
      <sheetName val="Doors"/>
      <sheetName val="NCR"/>
      <sheetName val="Sch. Areas"/>
      <sheetName val="LDP"/>
      <sheetName val="Work Flow (Manhours%)"/>
      <sheetName val="eval"/>
      <sheetName val="BOQ Summary"/>
      <sheetName val="E_Summary"/>
      <sheetName val="D_Cntnts"/>
      <sheetName val="Cash Flow"/>
      <sheetName val="Notes"/>
      <sheetName val="Tank_3_1"/>
      <sheetName val="Assumptions"/>
      <sheetName val="Equip"/>
      <sheetName val="EEV(Prilim)"/>
      <sheetName val="CoverPage"/>
      <sheetName val="trf(36%)"/>
      <sheetName val="방배동내역 _x0000__x0000__x0005__x00"/>
      <sheetName val="주요자재집계"/>
      <sheetName val="CODE"/>
      <sheetName val="Div26 - Elect"/>
      <sheetName val="FAB&amp;EUV TOTAL"/>
      <sheetName val="관리비현황"/>
      <sheetName val="工程量清单(신축공사)"/>
      <sheetName val="품"/>
      <sheetName val="장비명"/>
      <sheetName val="Finansal tamamlanma Ek_x0000_Ԁ_x0000_　"/>
      <sheetName val="Finansal tamamlanma Ek_x0000_Ԁ_x0000_䀀"/>
      <sheetName val="Finansal tamamlanma Ek_x0000_Ԁ_x0000_"/>
      <sheetName val="Finansal tamamlanma Ek_x0000_Ԁ_x0000_"/>
      <sheetName val="Finansal tamamlanma Ek_x0000_Ԁ_x0000_뀀"/>
      <sheetName val="Finansal tamamlanma Ek_x0000_Ԁ_x0000_쀀"/>
      <sheetName val="주간기성"/>
      <sheetName val="mm_x0000__x0000_"/>
      <sheetName val="집계표(OP_x0000__x0000_Ԁ_x0000_耀"/>
      <sheetName val="집계표(OP_x0000__x0000_Ԁ_x0000__x0000_"/>
      <sheetName val="집계표(OP_x0000__x0000_Ԁ_x0000_䀀"/>
      <sheetName val="집계표(OP_x0000__x0000_Ԁ_x0000_쀀"/>
      <sheetName val="중기조종사 단위단가"/>
      <sheetName val="sc"/>
      <sheetName val="IH 03.21"/>
      <sheetName val="OS - 04.2020"/>
      <sheetName val="OS - 07.2020"/>
      <sheetName val="OS - 08.2020"/>
      <sheetName val="OS - 09.2020"/>
      <sheetName val="OS - 10.2020"/>
      <sheetName val="OS - 12.2020"/>
      <sheetName val="OS - 01.2021"/>
      <sheetName val="OS - 02.2021"/>
      <sheetName val="OS - 04.2021"/>
      <sheetName val="OS - 05.2021"/>
      <sheetName val="OS - 06.2021"/>
      <sheetName val="OS - 07.2021"/>
      <sheetName val="OS - 08.2021"/>
      <sheetName val="OS - 09.2021"/>
      <sheetName val="OS - 10.2021"/>
      <sheetName val="OS - 11.2021"/>
      <sheetName val="OS - 12.2021"/>
      <sheetName val="OS - 05.2020"/>
      <sheetName val="OS - 06.2020"/>
      <sheetName val="OS - 11.2020"/>
      <sheetName val="OS - 03.2021"/>
      <sheetName val="Beam Sched"/>
      <sheetName val="INSIND"/>
      <sheetName val="ESTIMATE"/>
      <sheetName val="BREAKDOWN(철거설치)"/>
      <sheetName val="Micro"/>
      <sheetName val="Macro"/>
      <sheetName val="Scaff-Rose"/>
      <sheetName val="FFILL"/>
      <sheetName val="Measur"/>
      <sheetName val="방배동내⒀꺚᠀滏ﴃ"/>
      <sheetName val="도"/>
      <sheetName val="당초"/>
      <sheetName val="石炭性状"/>
      <sheetName val="※참고자료※"/>
      <sheetName val="_x0004__x0000_숷트_x0004__x0000_䄄"/>
      <sheetName val="Sheet8"/>
      <sheetName val="기초자료"/>
      <sheetName val="負荷集計（断熱不燃_x0000_"/>
      <sheetName val="HX"/>
      <sheetName val="WORK"/>
      <sheetName val="GRDBS"/>
      <sheetName val="골조"/>
      <sheetName val="10한빛"/>
      <sheetName val="CAL1"/>
      <sheetName val="負荷集計（断熱不燃ᅠ"/>
      <sheetName val="_x0004_"/>
      <sheetName val="Finansal tamamlanma Ek"/>
      <sheetName val="건축내역서"/>
      <sheetName val="[유림골조]D____0526_______11111___3"/>
      <sheetName val="일위"/>
      <sheetName val="cover page"/>
      <sheetName val="FitOutConfCentre"/>
      <sheetName val="SubmitCal"/>
      <sheetName val="BOQ"/>
      <sheetName val="(원문)특허실용의장"/>
      <sheetName val="견적대비 견적서"/>
      <sheetName val="납부확인서(퇴직공제)"/>
      <sheetName val="합천내역"/>
      <sheetName val="방배동내隧　뀞"/>
      <sheetName val="Finansal tamamlanma Ek_x0000_Ԁ_"/>
      <sheetName val="負荷集計ß_x0000_Ԁ_x0000_ကࡗ"/>
      <sheetName val="RAB AR&amp;STR"/>
      <sheetName val="NPV"/>
      <sheetName val="PNT"/>
      <sheetName val="L 1"/>
      <sheetName val="RAB"/>
      <sheetName val="BAG_2"/>
      <sheetName val="BOX-1510"/>
      <sheetName val="ABK.04.AWALR+CO+TAB.RUPS"/>
      <sheetName val="Hujan BUlanan"/>
      <sheetName val="집계표(OP_x0000__x0000_Ԁ_x0000__x0"/>
      <sheetName val="방배동내_x0000__x0000__x0000__x0000__x0000__x0000_"/>
      <sheetName val="주식"/>
      <sheetName val="집계표(OP"/>
      <sheetName val="운반"/>
      <sheetName val="중기비"/>
      <sheetName val="Progress Tables"/>
      <sheetName val="FORM-0"/>
      <sheetName val="CASHFLOWS"/>
      <sheetName val="Basic Rate"/>
      <sheetName val="Instruction_x0000_"/>
      <sheetName val="slipsumpR"/>
      <sheetName val="1-Executive Summary"/>
      <sheetName val="Contract Summary"/>
      <sheetName val="UB Beam Box-up"/>
      <sheetName val="Rates"/>
      <sheetName val="방배동내_x0000__x0000__x0000__x0000"/>
      <sheetName val="[유림골조]D__현_0526_______11111_유_2"/>
      <sheetName val="ANX3A11"/>
      <sheetName val="BM"/>
      <sheetName val="영동(D)"/>
      <sheetName val="Cashflow Analysis"/>
      <sheetName val="CAUDIÀ"/>
      <sheetName val="방배동내역 ??_x0005_?"/>
      <sheetName val="집계표(OPTION?"/>
      <sheetName val="노무비 월별지급현황??_x0005_?"/>
      <sheetName val="CAPV?"/>
      <sheetName val="_x0004_?숷트_x0004_?䄄22䢳"/>
      <sheetName val="負荷集計劬_x0010__x0000__x0000__x0000__x0000_"/>
      <sheetName val="2000년 공정표"/>
      <sheetName val="참고자료"/>
      <sheetName val="인원계획"/>
      <sheetName val="Fitting"/>
      <sheetName val="2공구산출내역"/>
      <sheetName val="방배동내_x0000__x0000_Ԁ_x0000__x0000_﷪"/>
      <sheetName val="방배동내_x0000__x0000_Ԁ_x0000__x0000_Ǒ"/>
      <sheetName val="ch"/>
      <sheetName val="Equip COA Sumry"/>
      <sheetName val="AC"/>
      <sheetName val="Key Ratios"/>
      <sheetName val="12_271"/>
      <sheetName val="12_231"/>
      <sheetName val="12_161"/>
      <sheetName val="12_91"/>
      <sheetName val="12_11"/>
      <sheetName val="11_251"/>
      <sheetName val="11_181"/>
      <sheetName val="10월_41"/>
      <sheetName val="10월_31"/>
      <sheetName val="TOWER_10TON1"/>
      <sheetName val="TOWER_12TON1"/>
      <sheetName val="P_M_별1"/>
      <sheetName val="2_대외공문1"/>
      <sheetName val="Eq__Mobilization1"/>
      <sheetName val="TRE_TABLE1"/>
      <sheetName val="Sheet2_(2)1"/>
      <sheetName val="단면_(2)1"/>
      <sheetName val="14_장비소요계획1"/>
      <sheetName val="6PILE__(돌출)1"/>
      <sheetName val="3_설계예산내역서(예산서)1"/>
      <sheetName val="2_예정공정표1"/>
      <sheetName val="2_형틀공사집계1"/>
      <sheetName val="3_공통공사대비1"/>
      <sheetName val="JIB_CRANE,HOIST1"/>
      <sheetName val="1_취수장1"/>
      <sheetName val="3_바닥판__1"/>
      <sheetName val="도급,하도급_예정금액1"/>
      <sheetName val="1차_내역서1"/>
      <sheetName val="BASIC_(2)1"/>
      <sheetName val="2_ㄱ)교량1"/>
      <sheetName val="배수내역_(2)1"/>
      <sheetName val="수목데이타_1"/>
      <sheetName val="1_우편집중내역서1"/>
      <sheetName val="입찰내역_발주처_양식1"/>
      <sheetName val="토공(우물통,기타)_1"/>
      <sheetName val="attchament-Work_Trade1"/>
      <sheetName val="attchament-Type_of_Facilities1"/>
      <sheetName val="해체용_크레인1"/>
      <sheetName val="해체용_크레인2"/>
      <sheetName val="Ref_"/>
      <sheetName val="1062-X방향_"/>
      <sheetName val="Phan_tich_ca_may"/>
      <sheetName val="Chenh_lech_ca_may"/>
      <sheetName val="TLg_CN&amp;Laixe"/>
      <sheetName val="TLg_CN&amp;Laixe_(2)"/>
      <sheetName val="TLg_Laitau"/>
      <sheetName val="TLg_Laitau_(2)"/>
      <sheetName val="Control_Sheet"/>
      <sheetName val="mat_status_(elec)"/>
      <sheetName val="2-3_V_D일위"/>
      <sheetName val="갑지_(2)1"/>
      <sheetName val="2골조_1"/>
      <sheetName val="표지_(2)1"/>
      <sheetName val="PILE_(300×200)1"/>
      <sheetName val="PILE_(300×300)1"/>
      <sheetName val="PILE_(300×150)1"/>
      <sheetName val="도급제출3(5_20)1"/>
      <sheetName val="BSD_(2)1"/>
      <sheetName val="설명서_1"/>
      <sheetName val="G_R300경비"/>
      <sheetName val="2_토목공사"/>
      <sheetName val="BEND_LOSS"/>
      <sheetName val="자재_집계표"/>
      <sheetName val="기존단가_(2)1"/>
      <sheetName val="전차선로_물량표"/>
      <sheetName val="내역서_(2)"/>
      <sheetName val="2__공원조도"/>
      <sheetName val="97_사업추정(WEKI)"/>
      <sheetName val="chiet_tinh"/>
      <sheetName val="FRP_PIPING_일위대가"/>
      <sheetName val="Raw_Data"/>
      <sheetName val="15_문제점"/>
      <sheetName val="별표_"/>
      <sheetName val="Finansal_tamamlanma_Eğrisi"/>
      <sheetName val="공사투입계획(변경결의)19_9"/>
      <sheetName val="노무비_월별지급현황19_9"/>
      <sheetName val="갑지(외주기성)19_9"/>
      <sheetName val="_견적서"/>
      <sheetName val="9_1"/>
      <sheetName val="방배동내역_(총괄)"/>
      <sheetName val="전도금_지출"/>
      <sheetName val="2_2_STAFF_Scedule"/>
      <sheetName val="PAD_TR보호대기초"/>
      <sheetName val="2_야탑"/>
      <sheetName val="Perm__Test"/>
      <sheetName val="Cash_Flow_bulanan"/>
      <sheetName val="할증_"/>
      <sheetName val="방배동내역_"/>
      <sheetName val="22_사인물(건)"/>
      <sheetName val="Rainfall_Data"/>
      <sheetName val="노무비_월별지급현황"/>
      <sheetName val="개시대사_(2)"/>
      <sheetName val="_PE-F-42_MR_9_Manpower"/>
      <sheetName val="Main_Summary"/>
      <sheetName val="VS_P-Q"/>
      <sheetName val="schedule_nos"/>
      <sheetName val="설덅서_1"/>
      <sheetName val="Piping_Design_Data"/>
      <sheetName val="page_6"/>
      <sheetName val="sum1_(2)"/>
      <sheetName val="Bill_5_-_Carpark"/>
      <sheetName val="9_ﴃ"/>
      <sheetName val="9_﷾"/>
      <sheetName val="9_灏"/>
      <sheetName val="9_灯"/>
      <sheetName val="9_炥"/>
      <sheetName val="_갑__지_"/>
      <sheetName val="Comparative_Cluster_Inner"/>
      <sheetName val="Sheet1_(2)"/>
      <sheetName val="Conn__Lib"/>
      <sheetName val="1_park_lane"/>
      <sheetName val="9_"/>
      <sheetName val="숷트䄄22䢳"/>
      <sheetName val="Ⅴ-2_공종별내역"/>
      <sheetName val="Hệ_số"/>
      <sheetName val="Động_cơ"/>
      <sheetName val="1_2_Staff_Schedule"/>
      <sheetName val="PROJECT_LIST"/>
      <sheetName val="Bill_10"/>
      <sheetName val="Sch__Areas"/>
      <sheetName val="Work_Flow_(Manhours%)"/>
      <sheetName val="BOQ_Summary"/>
      <sheetName val="Cash_Flow"/>
      <sheetName val="Pier_3"/>
      <sheetName val="방배동내역__x00"/>
      <sheetName val="FAB&amp;EUV_TOTAL"/>
      <sheetName val="Div26_-_Elect"/>
      <sheetName val="Finansal_tamamlanma_EkԀ　"/>
      <sheetName val="Finansal_tamamlanma_EkԀ䀀"/>
      <sheetName val="Finansal_tamamlanma_EkԀ"/>
      <sheetName val="Finansal_tamamlanma_EkԀ"/>
      <sheetName val="Finansal_tamamlanma_EkԀ뀀"/>
      <sheetName val="Finansal_tamamlanma_EkԀ쀀"/>
      <sheetName val="IH_03_21"/>
      <sheetName val="OS_-_04_2020"/>
      <sheetName val="OS_-_07_2020"/>
      <sheetName val="OS_-_08_2020"/>
      <sheetName val="OS_-_09_2020"/>
      <sheetName val="OS_-_10_2020"/>
      <sheetName val="OS_-_12_2020"/>
      <sheetName val="OS_-_01_2021"/>
      <sheetName val="OS_-_02_2021"/>
      <sheetName val="OS_-_04_2021"/>
      <sheetName val="OS_-_05_2021"/>
      <sheetName val="OS_-_06_2021"/>
      <sheetName val="OS_-_07_2021"/>
      <sheetName val="OS_-_08_2021"/>
      <sheetName val="OS_-_09_2021"/>
      <sheetName val="OS_-_10_2021"/>
      <sheetName val="OS_-_11_2021"/>
      <sheetName val="OS_-_12_2021"/>
      <sheetName val="OS_-_05_2020"/>
      <sheetName val="OS_-_06_2020"/>
      <sheetName val="OS_-_11_2020"/>
      <sheetName val="OS_-_03_2021"/>
      <sheetName val="Beam_Sched"/>
      <sheetName val="숷트䄄"/>
      <sheetName val="중기조종사_단위단가"/>
      <sheetName val="201803"/>
      <sheetName val="TESİSAT"/>
      <sheetName val="BHANDUP"/>
      <sheetName val="h-013211-2"/>
      <sheetName val="48일위"/>
      <sheetName val="품셈"/>
      <sheetName val="남양구조시험동"/>
      <sheetName val="exp"/>
      <sheetName val="manhour"/>
      <sheetName val="progress(RM)"/>
      <sheetName val="영업소실적"/>
      <sheetName val="12CGOU"/>
      <sheetName val="電源計画"/>
      <sheetName val="내역서01"/>
      <sheetName val="플랜트 설치"/>
      <sheetName val="1.설계기준"/>
      <sheetName val="負荷集計劬_x0010__x0000__x0000__x000"/>
      <sheetName val="방배동내_x0000__x0000_Ԁ_x0000__x000"/>
      <sheetName val="집계표(OPuꠀ´_x0000__x0000_"/>
      <sheetName val="집계표(OPuﬀ_x0000__x0000_"/>
      <sheetName val="동부건설.강릉,테헤란로,강남빌딩"/>
      <sheetName val="負荷集計ß"/>
      <sheetName val="회사정_x0000_"/>
      <sheetName val="D____0526_______11111___2"/>
      <sheetName val="진행 DATA (2)"/>
      <sheetName val="역T형(H=6.0) (2)"/>
      <sheetName val="Budget"/>
      <sheetName val="공사비증감"/>
      <sheetName val="부속동"/>
      <sheetName val="9.탞"/>
      <sheetName val="D__현대0526-------11111_유림골조"/>
      <sheetName val="_유림골조_D____0526_______11111___2"/>
      <sheetName val="CostDB"/>
      <sheetName val="data_dci"/>
      <sheetName val="data_mci"/>
      <sheetName val="behind"/>
      <sheetName val="Main"/>
      <sheetName val="CAPఀ_x0002_"/>
      <sheetName val="집계표(OP쀀춡勌%"/>
      <sheetName val="집계표(OP쀀鐃蠚芇_x0015_"/>
      <sheetName val="anti-termite"/>
      <sheetName val="Master01"/>
      <sheetName val="철근량"/>
      <sheetName val="공사투입계획(변경결_x0000__x0000__x0000__x0000__x0000__x0000_"/>
      <sheetName val="요율"/>
      <sheetName val="자재대"/>
      <sheetName val="도면자료제출일정"/>
      <sheetName val="LKVL-CK-HT-GD1"/>
      <sheetName val="Chiet tinh dz3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/>
      <sheetData sheetId="11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골조"/>
      <sheetName val="PILE"/>
      <sheetName val="공통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교동현장"/>
      <sheetName val="공사개요"/>
      <sheetName val="fax"/>
      <sheetName val="협조문"/>
      <sheetName val="협조전"/>
      <sheetName val="속초교동"/>
      <sheetName val="건축대비"/>
      <sheetName val="토목공사"/>
      <sheetName val="개략건축"/>
      <sheetName val="옵션물량분개"/>
      <sheetName val="목,창호공사"/>
      <sheetName val="목문틀단가"/>
      <sheetName val="미장대비"/>
      <sheetName val="시행대비"/>
      <sheetName val="시행대비 (2)"/>
      <sheetName val="도배공사(현장통보)"/>
      <sheetName val="유리분개"/>
      <sheetName val="#REF"/>
      <sheetName val="P.M 별"/>
      <sheetName val="내역서(기존내역-수정금지)"/>
      <sheetName val="VXXXXXXX"/>
      <sheetName val="대전(세창동)"/>
      <sheetName val="주요공사"/>
      <sheetName val="단가표"/>
      <sheetName val="소일위대가코드표"/>
      <sheetName val="유림골조"/>
      <sheetName val="집계표"/>
      <sheetName val="총요약서"/>
      <sheetName val="Sheet2"/>
      <sheetName val="주관사업"/>
      <sheetName val="상반기손익차2총괄"/>
      <sheetName val="영업소실적"/>
      <sheetName val="7. 현장관리비 "/>
      <sheetName val="6. 안전관리비"/>
      <sheetName val="변경내역"/>
      <sheetName val="내   역"/>
      <sheetName val="설직재-1"/>
      <sheetName val="마감사양"/>
      <sheetName val="공통비(전체)"/>
      <sheetName val="노무비"/>
      <sheetName val="N賃率-職"/>
      <sheetName val="내역서"/>
      <sheetName val="공통비총괄표"/>
      <sheetName val="마찰손실"/>
      <sheetName val="일반부표"/>
      <sheetName val="수주실적0709"/>
      <sheetName val="전체내역서"/>
      <sheetName val="Sheet1 (2)"/>
      <sheetName val="기계공사"/>
      <sheetName val="단면 (2)"/>
      <sheetName val="cp1"/>
      <sheetName val="마산월령동골조물량변경"/>
      <sheetName val="코드"/>
      <sheetName val="부대공Ⅱ"/>
      <sheetName val="단가기준"/>
      <sheetName val="국내총괄"/>
      <sheetName val="15100"/>
      <sheetName val="시중노임단가"/>
      <sheetName val="Sheet1"/>
      <sheetName val="반포2차"/>
      <sheetName val="2.대외공문"/>
      <sheetName val="분당임차변경"/>
      <sheetName val="10월실적마감"/>
      <sheetName val="7월실적마감"/>
      <sheetName val="8월실적마감"/>
      <sheetName val="9월실적마감"/>
      <sheetName val="금액결정"/>
      <sheetName val="TOWER 12TON"/>
      <sheetName val="TOWER 10TON"/>
      <sheetName val="갑지(추정)"/>
      <sheetName val="부산제일극장"/>
      <sheetName val="공급&amp;미분양"/>
      <sheetName val="일위대가"/>
      <sheetName val="금액내역서"/>
      <sheetName val="원가계산 (2)"/>
      <sheetName val="청산공사"/>
      <sheetName val="내역"/>
      <sheetName val="부속동"/>
      <sheetName val="개요"/>
      <sheetName val="날개벽수량표"/>
      <sheetName val="소요자재"/>
      <sheetName val="정보"/>
      <sheetName val="ITEM"/>
      <sheetName val="기계"/>
      <sheetName val="Sheet3"/>
      <sheetName val="정부노임단가"/>
      <sheetName val="매각(6)"/>
      <sheetName val="수목표준대가"/>
      <sheetName val="공통부대비"/>
      <sheetName val="공사비"/>
      <sheetName val="예산명세서"/>
      <sheetName val="설계명세서"/>
      <sheetName val="자료입력"/>
      <sheetName val="사업부배부A"/>
      <sheetName val="매입가격"/>
      <sheetName val="경산"/>
      <sheetName val="설비2차"/>
      <sheetName val="간접비총괄"/>
      <sheetName val="Sheet2 (2)"/>
      <sheetName val="일위대가표"/>
      <sheetName val="노임이"/>
      <sheetName val="냉천부속동"/>
      <sheetName val="시설물기초"/>
      <sheetName val="JUCKEYK"/>
      <sheetName val="견적서"/>
      <sheetName val="2공구산출내역"/>
      <sheetName val="CTEMCOST"/>
      <sheetName val="배수내역"/>
      <sheetName val="2000년1차"/>
      <sheetName val="6호기"/>
      <sheetName val="일위대가목차"/>
      <sheetName val="노임단가"/>
      <sheetName val="수목단가"/>
      <sheetName val="시설수량표"/>
      <sheetName val="식재수량표"/>
      <sheetName val="일위목록"/>
      <sheetName val="자재단가"/>
      <sheetName val="Total"/>
      <sheetName val="2.냉난방설비공사"/>
      <sheetName val="FRP PIPING 일위대가"/>
      <sheetName val="내역서2안"/>
      <sheetName val="2.1  노무비 평균단가산출"/>
      <sheetName val="데이타"/>
      <sheetName val="참조자료"/>
      <sheetName val="패널"/>
      <sheetName val="3단계"/>
      <sheetName val="2단계"/>
      <sheetName val="교통대책내역"/>
      <sheetName val="원가계산서(남측)"/>
      <sheetName val="공사손익"/>
      <sheetName val="고자현황"/>
      <sheetName val="COST"/>
      <sheetName val="단가조사"/>
      <sheetName val="대비"/>
      <sheetName val="9509"/>
      <sheetName val="입찰안"/>
      <sheetName val="미수금현황"/>
      <sheetName val="실행내역"/>
      <sheetName val="직노"/>
      <sheetName val="예가표"/>
      <sheetName val="유림총괄"/>
      <sheetName val="도급견적가"/>
      <sheetName val="COVER"/>
      <sheetName val="건물"/>
      <sheetName val="0_갑지"/>
      <sheetName val="8_현장관리비"/>
      <sheetName val="7_안전관리비"/>
      <sheetName val="건축내역"/>
      <sheetName val="돈암사업"/>
      <sheetName val="공사비예산서_토목분_"/>
      <sheetName val="01"/>
      <sheetName val="수정시산표"/>
      <sheetName val="산출내역서집계표"/>
      <sheetName val="국내조달(통합-1)"/>
      <sheetName val="계수시트"/>
      <sheetName val="15 문제점"/>
      <sheetName val="수입"/>
      <sheetName val="실행철강하도"/>
      <sheetName val="설계내역서"/>
      <sheetName val="POL6차-PIPING"/>
      <sheetName val="물량"/>
      <sheetName val="WEIGHT LIST"/>
      <sheetName val="산#2-1 (2)"/>
      <sheetName val="산#3-1"/>
      <sheetName val="견적대비표"/>
      <sheetName val="관리,공감"/>
      <sheetName val="대여현황"/>
      <sheetName val="기초목"/>
      <sheetName val="계수원본(99.2.28)"/>
      <sheetName val="내역서-수정본"/>
      <sheetName val="삼보지질"/>
      <sheetName val="공사비산출내역"/>
      <sheetName val="구의33고"/>
      <sheetName val="수지표"/>
      <sheetName val="020114"/>
      <sheetName val="0111월"/>
      <sheetName val="공동"/>
      <sheetName val="MAIN"/>
      <sheetName val="npv"/>
      <sheetName val="보고"/>
      <sheetName val="7.자동제어공사"/>
      <sheetName val="7수지"/>
      <sheetName val="04.01"/>
      <sheetName val="노임"/>
      <sheetName val="관급자재"/>
      <sheetName val="형틀공사"/>
      <sheetName val="1,2,3,4,5단위수량"/>
      <sheetName val="봉천제출"/>
      <sheetName val="B1(반포1차)"/>
      <sheetName val="견적"/>
      <sheetName val="6맨홀H"/>
      <sheetName val="금융비용"/>
      <sheetName val="시행대비_(2)"/>
      <sheetName val="7__현장관리비_"/>
      <sheetName val="6__안전관리비"/>
      <sheetName val="내___역"/>
      <sheetName val="P_M_별"/>
      <sheetName val="Sheet1_(2)"/>
      <sheetName val="단면_(2)"/>
      <sheetName val="WEIGHT_LIST"/>
      <sheetName val="산#2-1_(2)"/>
      <sheetName val="2_대외공문"/>
      <sheetName val="TOWER_12TON"/>
      <sheetName val="TOWER_10TON"/>
      <sheetName val="원가계산_(2)"/>
      <sheetName val="Sheet2_(2)"/>
      <sheetName val="2_냉난방설비공사"/>
      <sheetName val="FRP_PIPING_일위대가"/>
      <sheetName val="2_1__노무비_평균단가산출"/>
      <sheetName val="계수원본(99_2_28)"/>
      <sheetName val="7_자동제어공사"/>
      <sheetName val="04_01"/>
      <sheetName val="15_문제점"/>
      <sheetName val="비교1"/>
      <sheetName val="업무분장"/>
      <sheetName val="파일의이용"/>
      <sheetName val="본공사"/>
      <sheetName val="수리결과"/>
      <sheetName val="단독"/>
      <sheetName val="투찰"/>
      <sheetName val="결과조달"/>
      <sheetName val="설계명세"/>
      <sheetName val="설계"/>
      <sheetName val="변경서식"/>
      <sheetName val="은행"/>
      <sheetName val="적상기초자료"/>
      <sheetName val="시중노임"/>
      <sheetName val="평형공사비"/>
      <sheetName val="단가"/>
      <sheetName val="수수료율표"/>
      <sheetName val="호실data"/>
      <sheetName val="6PILE  (돌출)"/>
      <sheetName val="수량집계"/>
      <sheetName val="96까지"/>
      <sheetName val="97년"/>
      <sheetName val="98이후"/>
      <sheetName val="대비표(토공1안)"/>
      <sheetName val="예산서"/>
      <sheetName val="물량내역서"/>
      <sheetName val="Sens&amp;Anal"/>
      <sheetName val="부표총괄"/>
      <sheetName val="국산화"/>
      <sheetName val="경비"/>
      <sheetName val="00노임기준"/>
      <sheetName val="교각별철근수량집계표"/>
      <sheetName val="구조물공"/>
      <sheetName val="부대공"/>
      <sheetName val="배수공"/>
      <sheetName val="토공"/>
      <sheetName val="포장공"/>
      <sheetName val="연결임시"/>
      <sheetName val="토공(우물통,기타) "/>
      <sheetName val="교량하부공"/>
      <sheetName val="내역서01"/>
      <sheetName val="단가 (2)"/>
      <sheetName val="골조시행"/>
      <sheetName val="급여관련자료"/>
      <sheetName val="평가데이터"/>
      <sheetName val="하수급견적대비"/>
      <sheetName val="청천내"/>
      <sheetName val="협력업체"/>
      <sheetName val="진주방향"/>
      <sheetName val="98지급계획"/>
      <sheetName val="변압기 및 발전기 용량"/>
      <sheetName val="작업년월"/>
      <sheetName val="세부내역"/>
      <sheetName val="시중노임(공사)"/>
      <sheetName val="납부내역"/>
      <sheetName val="빈"/>
      <sheetName val="현장현황"/>
      <sheetName val="터파기및재료"/>
      <sheetName val="DATA1"/>
      <sheetName val="pier(각형)"/>
      <sheetName val="을-ATYPE"/>
      <sheetName val="입찰"/>
      <sheetName val="현경"/>
      <sheetName val="금액,품셈"/>
      <sheetName val="DATA"/>
      <sheetName val="단가산출"/>
      <sheetName val="산출근거"/>
      <sheetName val="소화실적"/>
      <sheetName val="내역서(당초변경)"/>
      <sheetName val="공량산출서"/>
      <sheetName val="운영비산정가정"/>
      <sheetName val="7.수지"/>
      <sheetName val="갑지"/>
      <sheetName val="공사비집계"/>
      <sheetName val="명세서"/>
      <sheetName val="익산"/>
      <sheetName val="추가예산"/>
      <sheetName val="목록"/>
      <sheetName val="을지"/>
      <sheetName val="가설개략"/>
      <sheetName val="인사자료총집계"/>
      <sheetName val="토목"/>
      <sheetName val="중기 부표"/>
      <sheetName val="대비표"/>
      <sheetName val="misc"/>
      <sheetName val="견적내역"/>
      <sheetName val="건축2"/>
      <sheetName val="국내"/>
      <sheetName val="금융"/>
      <sheetName val="조명시설"/>
      <sheetName val="물량내역"/>
      <sheetName val="ABUT수량-A1"/>
      <sheetName val="소방기계"/>
      <sheetName val="차액보증"/>
      <sheetName val="개산공사비"/>
      <sheetName val="스케즐"/>
      <sheetName val="총물량"/>
      <sheetName val="1월"/>
      <sheetName val="간접비"/>
      <sheetName val="9GNG운반"/>
      <sheetName val="UG COM-8"/>
      <sheetName val="UG COM-11"/>
      <sheetName val="UG COM-7"/>
      <sheetName val="UG COM-6"/>
      <sheetName val="UG COM-5"/>
      <sheetName val="UG COM-4"/>
      <sheetName val="UG COM-3"/>
      <sheetName val="UG COM-2"/>
      <sheetName val="UG COM-1"/>
      <sheetName val="UG COM-12"/>
      <sheetName val="기초일위"/>
      <sheetName val="상제품매출(원가)1~10월"/>
      <sheetName val="판가반영"/>
      <sheetName val="횡배수관집현황(2공구)"/>
      <sheetName val="세금자료"/>
      <sheetName val="요율"/>
      <sheetName val="식재가격"/>
      <sheetName val="식재총괄"/>
      <sheetName val="AJ005"/>
      <sheetName val="손익차9월2"/>
      <sheetName val="DATE"/>
      <sheetName val="목차"/>
      <sheetName val="형틀물량집계"/>
      <sheetName val="포설물량(8회분)"/>
      <sheetName val="집수정(600-700)"/>
      <sheetName val="TRE TABLE"/>
      <sheetName val="결재판(삭제하지말아주세요)"/>
      <sheetName val="O＆P"/>
      <sheetName val="자  재"/>
      <sheetName val="건축외주"/>
      <sheetName val="인상효1"/>
      <sheetName val="설계명세서(전송장비분)"/>
      <sheetName val="EQT-ESTN"/>
      <sheetName val="AL공사(원)"/>
      <sheetName val="단"/>
      <sheetName val="1차 내역서"/>
      <sheetName val="3.건축(현장안)"/>
      <sheetName val="일위_파일"/>
      <sheetName val="현장관리비"/>
      <sheetName val="현장경비"/>
      <sheetName val="공문"/>
      <sheetName val="10ADIT05"/>
      <sheetName val="하치장수불부"/>
      <sheetName val="외주"/>
      <sheetName val="코드표"/>
      <sheetName val="STAND98"/>
      <sheetName val="STAND20"/>
      <sheetName val="BEND LOSS"/>
      <sheetName val="cal"/>
      <sheetName val="인천제철"/>
      <sheetName val="자료"/>
      <sheetName val="6공구(당초)"/>
      <sheetName val="증감대비"/>
      <sheetName val="토목주소"/>
      <sheetName val="프랜트면허"/>
      <sheetName val="가시설"/>
      <sheetName val="연돌일위집계"/>
      <sheetName val="공통가설공사"/>
      <sheetName val="토사(PE)"/>
      <sheetName val="품셈"/>
      <sheetName val="예약현황"/>
      <sheetName val="부대"/>
      <sheetName val="소개"/>
      <sheetName val="도기류"/>
      <sheetName val="0000"/>
      <sheetName val="부안일위"/>
      <sheetName val="품셈TABLE"/>
      <sheetName val="투자비"/>
      <sheetName val="각사별공사비분개 "/>
      <sheetName val="일위대가(가설)"/>
      <sheetName val="1차설계변경내역"/>
      <sheetName val="식재인부"/>
      <sheetName val="자재(원원+원대)"/>
      <sheetName val="항목(1)"/>
      <sheetName val="BOOK4"/>
      <sheetName val="전문품의"/>
      <sheetName val="을"/>
      <sheetName val="wall"/>
      <sheetName val="ⴭⴭⴭⴭⴭ"/>
      <sheetName val="이토변실(A3-LINE)"/>
      <sheetName val="집계"/>
      <sheetName val="안전장치"/>
      <sheetName val="BLOCK(1)"/>
      <sheetName val="수량산출서"/>
      <sheetName val="회사정보"/>
      <sheetName val="단위수량"/>
      <sheetName val="갑지1"/>
      <sheetName val="실행"/>
      <sheetName val="건축공사실행"/>
      <sheetName val="건축원가"/>
      <sheetName val="가격조사서"/>
      <sheetName val="구조부재산출서"/>
      <sheetName val="금광1터널"/>
      <sheetName val="장기미처리(업체)"/>
      <sheetName val="장기미처리(센터)"/>
      <sheetName val="사업비총괄표"/>
      <sheetName val="총내역"/>
      <sheetName val="분류표"/>
      <sheetName val="MEED"/>
      <sheetName val="피벗테이블데이터분석"/>
      <sheetName val="평균높이산출근거"/>
      <sheetName val="횡배수관위치조서"/>
      <sheetName val="마스터원본"/>
      <sheetName val="기본사항"/>
      <sheetName val="공사진행"/>
      <sheetName val="부하계산"/>
      <sheetName val="MACRO(전선관)"/>
      <sheetName val="납부서"/>
      <sheetName val="공비대비"/>
      <sheetName val="70%"/>
      <sheetName val="인건비"/>
      <sheetName val="물가시세표"/>
      <sheetName val="A조"/>
      <sheetName val="A갑지"/>
      <sheetName val="개인DATA"/>
      <sheetName val="기준단가"/>
      <sheetName val="공사비 내역 (가)"/>
      <sheetName val="계약동호배치도"/>
      <sheetName val="EUPDAT2"/>
      <sheetName val="공사내역"/>
      <sheetName val="시설물일위"/>
      <sheetName val="1.기성청구공문양식"/>
      <sheetName val="2.기성청구갑지"/>
      <sheetName val="경비원 "/>
      <sheetName val="실행간접비"/>
      <sheetName val="입력부분"/>
      <sheetName val="색인구역"/>
      <sheetName val="입찰내역서"/>
      <sheetName val="잡비산출"/>
      <sheetName val="원가계산서"/>
      <sheetName val="A-1"/>
      <sheetName val="건설노임"/>
      <sheetName val="현장관리비데이타"/>
      <sheetName val="데리네이타현황"/>
      <sheetName val="안양1공구_건축"/>
      <sheetName val="토공(우물통,기타)_"/>
      <sheetName val="단가_(2)"/>
      <sheetName val="6PILE__(돌출)"/>
      <sheetName val="변압기_및_발전기_용량"/>
      <sheetName val="수공기"/>
      <sheetName val="중기"/>
      <sheetName val="환산"/>
      <sheetName val="단위단가"/>
      <sheetName val="인원자료"/>
      <sheetName val="시장성초안camera"/>
      <sheetName val="XXXXXXXX"/>
      <sheetName val="정산내역"/>
      <sheetName val="사통"/>
      <sheetName val="시행대비_(2)1"/>
      <sheetName val="7__현장관리비_1"/>
      <sheetName val="6__안전관리비1"/>
      <sheetName val="내___역1"/>
      <sheetName val="P_M_별1"/>
      <sheetName val="Sheet1_(2)1"/>
      <sheetName val="단면_(2)1"/>
      <sheetName val="WEIGHT_LIST1"/>
      <sheetName val="산#2-1_(2)1"/>
      <sheetName val="계수원본(99_2_28)1"/>
      <sheetName val="2_냉난방설비공사1"/>
      <sheetName val="7_자동제어공사1"/>
      <sheetName val="04_011"/>
      <sheetName val="2_대외공문1"/>
      <sheetName val="TOWER_12TON1"/>
      <sheetName val="TOWER_10TON1"/>
      <sheetName val="원가계산_(2)1"/>
      <sheetName val="Sheet2_(2)1"/>
      <sheetName val="FRP_PIPING_일위대가1"/>
      <sheetName val="2_1__노무비_평균단가산출1"/>
      <sheetName val="15_문제점1"/>
      <sheetName val="7_수지"/>
      <sheetName val="중기_부표"/>
      <sheetName val="입적표"/>
      <sheetName val="수량산출서 갑지"/>
      <sheetName val="UG_COM-8"/>
      <sheetName val="UG_COM-11"/>
      <sheetName val="UG_COM-7"/>
      <sheetName val="UG_COM-6"/>
      <sheetName val="UG_COM-5"/>
      <sheetName val="UG_COM-4"/>
      <sheetName val="UG_COM-3"/>
      <sheetName val="UG_COM-2"/>
      <sheetName val="UG_COM-1"/>
      <sheetName val="UG_COM-12"/>
      <sheetName val="TRE_TABLE"/>
      <sheetName val="자__재"/>
      <sheetName val="1차_내역서"/>
      <sheetName val="3_건축(현장안)"/>
      <sheetName val="BEND_LOSS"/>
      <sheetName val="각사별공사비분개_"/>
      <sheetName val="공사비_내역_(가)"/>
      <sheetName val="4-1. 매출원가 손익계획 집계표"/>
      <sheetName val="4.2유효폭의 계산"/>
      <sheetName val="부관수량집계"/>
      <sheetName val="총괄갑 "/>
      <sheetName val="첨부#2.Cash Flow(현장작성)"/>
      <sheetName val="SG"/>
      <sheetName val="총괄"/>
      <sheetName val="유림콘도"/>
      <sheetName val="C.배수관공"/>
      <sheetName val="PAD TR보호대기초"/>
      <sheetName val="가로등기초"/>
      <sheetName val="HANDHOLE(2)"/>
      <sheetName val="EE-PROP"/>
      <sheetName val="백호우계수"/>
      <sheetName val="유효폭의 계산"/>
      <sheetName val="부대내역"/>
      <sheetName val="XL4Poppy"/>
      <sheetName val="표지 (2)"/>
      <sheetName val="1062-X방향 "/>
      <sheetName val="1.설계조건"/>
      <sheetName val="MOTOR"/>
      <sheetName val="대운산출"/>
      <sheetName val="전기"/>
      <sheetName val="I一般比"/>
      <sheetName val="환경관리"/>
      <sheetName val="첨"/>
      <sheetName val="#2_일위대가목록"/>
      <sheetName val="간접비계산"/>
      <sheetName val="전체"/>
      <sheetName val="배수내역 (2)"/>
      <sheetName val="시설일위"/>
      <sheetName val="조명일위"/>
      <sheetName val="적심사표"/>
      <sheetName val="실행원가내역"/>
      <sheetName val="TIE-IN"/>
      <sheetName val="공통가설"/>
      <sheetName val="96정변2"/>
      <sheetName val="#검토내역(상세)"/>
      <sheetName val="화전내"/>
      <sheetName val="오산갈곳"/>
      <sheetName val="5사남"/>
      <sheetName val="계정과목 등"/>
      <sheetName val="수량산출"/>
      <sheetName val="시멘트"/>
      <sheetName val="건축-물가변동"/>
      <sheetName val="NP-총정리"/>
      <sheetName val="GAEYO"/>
      <sheetName val="수정계획3"/>
      <sheetName val="수로단위수량"/>
      <sheetName val="신청서"/>
      <sheetName val="IW-LIST"/>
      <sheetName val="교대시점"/>
      <sheetName val="도근좌표"/>
      <sheetName val="시점교대"/>
      <sheetName val="새공통(96임금인상기준)"/>
      <sheetName val="FAB별"/>
      <sheetName val="CONCRETE"/>
      <sheetName val="일용노임단가"/>
      <sheetName val="0"/>
      <sheetName val="음료실행"/>
      <sheetName val="설비단가표"/>
      <sheetName val="기본일위"/>
      <sheetName val="NOTE"/>
      <sheetName val="B"/>
      <sheetName val="gyun"/>
      <sheetName val="Cash2"/>
      <sheetName val="Z"/>
      <sheetName val="1-11조직표"/>
      <sheetName val="1N"/>
      <sheetName val="수량산_x0000_"/>
      <sheetName val="삭제금지단가"/>
      <sheetName val="tggwan(mac)"/>
      <sheetName val="원형1호맨홀토공수량"/>
      <sheetName val="시행대비_(2)2"/>
      <sheetName val="7__현장관리비_2"/>
      <sheetName val="6__안전관리비2"/>
      <sheetName val="내___역2"/>
      <sheetName val="P_M_별2"/>
      <sheetName val="Sheet1_(2)2"/>
      <sheetName val="단면_(2)2"/>
      <sheetName val="WEIGHT_LIST2"/>
      <sheetName val="산#2-1_(2)2"/>
      <sheetName val="계수원본(99_2_28)2"/>
      <sheetName val="2_냉난방설비공사2"/>
      <sheetName val="7_자동제어공사2"/>
      <sheetName val="04_012"/>
      <sheetName val="2_대외공문2"/>
      <sheetName val="TOWER_12TON2"/>
      <sheetName val="TOWER_10TON2"/>
      <sheetName val="원가계산_(2)2"/>
      <sheetName val="Sheet2_(2)2"/>
      <sheetName val="FRP_PIPING_일위대가2"/>
      <sheetName val="2_1__노무비_평균단가산출2"/>
      <sheetName val="15_문제점2"/>
      <sheetName val="6PILE__(돌출)1"/>
      <sheetName val="토공(우물통,기타)_1"/>
      <sheetName val="단가_(2)1"/>
      <sheetName val="변압기_및_발전기_용량1"/>
      <sheetName val="중기_부표1"/>
      <sheetName val="7_수지1"/>
      <sheetName val="UG_COM-81"/>
      <sheetName val="UG_COM-111"/>
      <sheetName val="UG_COM-71"/>
      <sheetName val="UG_COM-61"/>
      <sheetName val="UG_COM-51"/>
      <sheetName val="UG_COM-41"/>
      <sheetName val="UG_COM-31"/>
      <sheetName val="UG_COM-21"/>
      <sheetName val="입력시트"/>
      <sheetName val="UG_COM-13"/>
      <sheetName val="UG_COM-121"/>
      <sheetName val="TRE_TABLE1"/>
      <sheetName val="자__재1"/>
      <sheetName val="1차_내역서1"/>
      <sheetName val="3_건축(현장안)1"/>
      <sheetName val="BEND_LOSS1"/>
      <sheetName val="각사별공사비분개_1"/>
      <sheetName val="공사비_내역_(가)1"/>
      <sheetName val="1_기성청구공문양식"/>
      <sheetName val="2_기성청구갑지"/>
      <sheetName val="경비원_"/>
      <sheetName val="수량산출서_갑지"/>
      <sheetName val="4-1__매출원가_손익계획_집계표"/>
      <sheetName val="4_2유효폭의_계산"/>
      <sheetName val="첨부#2_Cash_Flow(현장작성)"/>
      <sheetName val="표지_(2)"/>
      <sheetName val="총괄갑_"/>
      <sheetName val="1_설계조건"/>
      <sheetName val="유효폭의_계산"/>
      <sheetName val="PAD_TR보호대기초"/>
      <sheetName val="C_배수관공"/>
      <sheetName val="배수내역_(2)"/>
      <sheetName val="1062-X방향_"/>
      <sheetName val="Rate"/>
      <sheetName val="98NS-N"/>
      <sheetName val="가설공사비"/>
      <sheetName val="도급원가"/>
      <sheetName val="BOJUNGGM"/>
      <sheetName val="단위중량"/>
      <sheetName val="실수량산출"/>
      <sheetName val="L_RPTB10_01"/>
      <sheetName val="CALCULATION"/>
      <sheetName val="Com. - 첨부 #4 현장관리비"/>
      <sheetName val="표지"/>
      <sheetName val="서식지정"/>
      <sheetName val="배수통관(좌)"/>
      <sheetName val="유첨3.적용기준"/>
      <sheetName val="99입장목표"/>
      <sheetName val="J直材4"/>
      <sheetName val="ENE-CAL"/>
      <sheetName val="분전함신설"/>
      <sheetName val="접지1종"/>
      <sheetName val="부서별공수"/>
      <sheetName val="ld-극동"/>
      <sheetName val="투입공수"/>
      <sheetName val="생산"/>
      <sheetName val="자재재고"/>
      <sheetName val="재공재고"/>
      <sheetName val="품질현황-보류"/>
      <sheetName val="품의플로"/>
      <sheetName val="기초별표"/>
      <sheetName val="물량산출근거"/>
      <sheetName val="이자율"/>
      <sheetName val="목표세부명세"/>
      <sheetName val="datasheet"/>
      <sheetName val="95TOTREV"/>
      <sheetName val="CAL1"/>
      <sheetName val="지급자재"/>
      <sheetName val="STEEL BOX 단면설계(SEC.8)"/>
      <sheetName val="간접"/>
      <sheetName val="가로등내역서"/>
      <sheetName val="공정"/>
      <sheetName val="현장"/>
      <sheetName val="캔개발배경"/>
      <sheetName val="시장"/>
      <sheetName val="일정표"/>
      <sheetName val="물량표"/>
      <sheetName val="웅진교-S2"/>
      <sheetName val="환경기계공정표 (3)"/>
      <sheetName val="형틀"/>
      <sheetName val="망미동"/>
      <sheetName val="하부철근수량"/>
      <sheetName val="Mc1"/>
      <sheetName val="골조공사"/>
      <sheetName val="인건비 "/>
      <sheetName val="철콘공사"/>
      <sheetName val="파이프류"/>
      <sheetName val="Data Sheet"/>
      <sheetName val="일위대가서식"/>
      <sheetName val="계정과목_등"/>
      <sheetName val="시행대비_(2)3"/>
      <sheetName val="7__현장관리비_3"/>
      <sheetName val="6__안전관리비3"/>
      <sheetName val="내___역3"/>
      <sheetName val="P_M_별3"/>
      <sheetName val="Sheet1_(2)3"/>
      <sheetName val="단면_(2)3"/>
      <sheetName val="계수원본(99_2_28)3"/>
      <sheetName val="WEIGHT_LIST3"/>
      <sheetName val="산#2-1_(2)3"/>
      <sheetName val="2_냉난방설비공사3"/>
      <sheetName val="7_자동제어공사3"/>
      <sheetName val="04_013"/>
      <sheetName val="2_대외공문3"/>
      <sheetName val="TOWER_12TON3"/>
      <sheetName val="TOWER_10TON3"/>
      <sheetName val="원가계산_(2)3"/>
      <sheetName val="Sheet2_(2)3"/>
      <sheetName val="FRP_PIPING_일위대가3"/>
      <sheetName val="2_1__노무비_평균단가산출3"/>
      <sheetName val="15_문제점3"/>
      <sheetName val="7_수지2"/>
      <sheetName val="UG_COM-82"/>
      <sheetName val="UG_COM-112"/>
      <sheetName val="UG_COM-72"/>
      <sheetName val="UG_COM-62"/>
      <sheetName val="UG_COM-52"/>
      <sheetName val="UG_COM-42"/>
      <sheetName val="UG_COM-32"/>
      <sheetName val="UG_COM-22"/>
      <sheetName val="UG_COM-14"/>
      <sheetName val="UG_COM-122"/>
      <sheetName val="6PILE__(돌출)2"/>
      <sheetName val="토공(우물통,기타)_2"/>
      <sheetName val="단가_(2)2"/>
      <sheetName val="변압기_및_발전기_용량2"/>
      <sheetName val="중기_부표2"/>
      <sheetName val="각사별공사비분개_2"/>
      <sheetName val="TRE_TABLE2"/>
      <sheetName val="자__재2"/>
      <sheetName val="1차_내역서2"/>
      <sheetName val="3_건축(현장안)2"/>
      <sheetName val="BEND_LOSS2"/>
      <sheetName val="공사비_내역_(가)2"/>
      <sheetName val="1_기성청구공문양식1"/>
      <sheetName val="2_기성청구갑지1"/>
      <sheetName val="경비원_1"/>
      <sheetName val="첨부#2_Cash_Flow(현장작성)1"/>
      <sheetName val="수량산출서_갑지1"/>
      <sheetName val="4-1__매출원가_손익계획_집계표1"/>
      <sheetName val="4_2유효폭의_계산1"/>
      <sheetName val="총괄갑_1"/>
      <sheetName val="1_설계조건1"/>
      <sheetName val="PAD_TR보호대기초1"/>
      <sheetName val="C_배수관공1"/>
      <sheetName val="유효폭의_계산1"/>
      <sheetName val="배수내역_(2)1"/>
      <sheetName val="1062-X방향_1"/>
      <sheetName val="표지_(2)1"/>
      <sheetName val="Com__-_첨부_#4_현장관리비"/>
      <sheetName val="공사투입계획(변경결의)19.9"/>
      <sheetName val="노무비 월별지급현황19.9"/>
      <sheetName val="갑지(외주기성)19.9"/>
      <sheetName val="배명(단가)"/>
      <sheetName val="schedule"/>
      <sheetName val="장비명"/>
      <sheetName val="F4-F7"/>
      <sheetName val="전기설계변경"/>
      <sheetName val="A"/>
      <sheetName val="산근"/>
      <sheetName val="제경비율"/>
      <sheetName val="石炭性状"/>
      <sheetName val="Eq. Mobilization"/>
      <sheetName val="식재일위"/>
      <sheetName val="수량산Ö"/>
      <sheetName val="보할공정"/>
      <sheetName val="관리비현황"/>
      <sheetName val="woo(mac)"/>
      <sheetName val="단가동향_건축"/>
      <sheetName val="본실행경비"/>
      <sheetName val="Cashflow Analysis"/>
      <sheetName val="동원인원"/>
      <sheetName val="RESOURCE"/>
      <sheetName val="장기차입금"/>
      <sheetName val="電源計画"/>
      <sheetName val="담보평가"/>
      <sheetName val="진행 DATA (2)"/>
      <sheetName val="시설장비"/>
      <sheetName val="전도금_(정산내역)"/>
      <sheetName val="업무처리전"/>
      <sheetName val="실행(표지,갑,을)"/>
      <sheetName val="참조"/>
      <sheetName val="ELECTRIC"/>
      <sheetName val="형틀물량집계(부재별)"/>
      <sheetName val="형틀물량집계(내역별)"/>
      <sheetName val="입찰내역 발주처 양식"/>
      <sheetName val="단면치수"/>
      <sheetName val="일위"/>
      <sheetName val="견"/>
      <sheetName val="소총괄표1"/>
      <sheetName val="8.PILE  (돌출)"/>
      <sheetName val="중기비"/>
      <sheetName val="산#3-2"/>
      <sheetName val="산#3-2-2"/>
      <sheetName val="Open"/>
      <sheetName val="预算"/>
      <sheetName val="당진1,2호기전선관설치및접지4차공사내역서-을지"/>
      <sheetName val="구리토평1전기"/>
      <sheetName val="수지예산"/>
      <sheetName val="1.취수장"/>
      <sheetName val="20관리비율"/>
      <sheetName val="총괄내역서"/>
      <sheetName val="건축공사 집계표"/>
      <sheetName val="단면가정"/>
      <sheetName val="덕전리"/>
      <sheetName val="마산방향"/>
      <sheetName val="부대tu"/>
      <sheetName val="내역표지"/>
      <sheetName val="BID"/>
      <sheetName val="3.공통공사대비"/>
      <sheetName val="기준"/>
      <sheetName val="개소별수량산출"/>
      <sheetName val="전선 및 전선관"/>
      <sheetName val="DHEQSUPT"/>
      <sheetName val="내역서form"/>
      <sheetName val="별표 "/>
      <sheetName val="9811"/>
      <sheetName val="토목내역서 (도급단가)"/>
      <sheetName val="(실사조정)총괄"/>
      <sheetName val="기호"/>
      <sheetName val="본사공가현황"/>
      <sheetName val="공조기"/>
      <sheetName val="96노임기준"/>
      <sheetName val="요약&amp;결과"/>
      <sheetName val="입주현황"/>
      <sheetName val="Income Statement"/>
      <sheetName val="준검 내역서"/>
      <sheetName val="97 사업추정(WEKI)"/>
      <sheetName val="동호수배치도"/>
      <sheetName val="보유과세"/>
      <sheetName val="아파트"/>
      <sheetName val="R&amp;D"/>
      <sheetName val="전기변내역"/>
      <sheetName val="정렬"/>
      <sheetName val="스포회원매출"/>
      <sheetName val="RCF CLAIMED"/>
      <sheetName val="BSD (2)"/>
      <sheetName val="남평내역"/>
      <sheetName val="형틀물량집계표"/>
      <sheetName val="단중표"/>
      <sheetName val="재집"/>
      <sheetName val="직재"/>
      <sheetName val="업무계획1"/>
      <sheetName val="작업금지"/>
      <sheetName val="신심사"/>
      <sheetName val="본지사합"/>
      <sheetName val="Data Pembukaan_1.1"/>
      <sheetName val="Hardware"/>
      <sheetName val="첨부1-1"/>
      <sheetName val="예총"/>
      <sheetName val="const."/>
      <sheetName val="내역서(기계)"/>
      <sheetName val="전체항목"/>
      <sheetName val="간접비 총괄표"/>
      <sheetName val="수목데이타 "/>
      <sheetName val="남양주부대"/>
      <sheetName val="별표_"/>
      <sheetName val="일위대가 집계표"/>
      <sheetName val="공사원가계산서"/>
      <sheetName val="용산1(해보)"/>
      <sheetName val="기계경비(시간당)"/>
      <sheetName val="램머"/>
      <sheetName val="실행(ALT1)"/>
      <sheetName val="남대문빌딩"/>
      <sheetName val="저"/>
      <sheetName val="정산서 "/>
      <sheetName val="자동차폐수처리장"/>
      <sheetName val="STAFFSCHED "/>
      <sheetName val=" FURNACE현설"/>
      <sheetName val="EQUIP"/>
      <sheetName val="목포방향"/>
      <sheetName val="손실 노무비 단가 산출 근거"/>
      <sheetName val="연부97-1"/>
      <sheetName val="빗물받이(910-510-410)"/>
      <sheetName val="2-1Are別総括表"/>
      <sheetName val="初期値設定"/>
      <sheetName val="纏め表"/>
      <sheetName val="諸経費"/>
      <sheetName val="清水計算営業税率関連"/>
      <sheetName val="별제권_정리담보권"/>
      <sheetName val="TEL"/>
      <sheetName val="산출서_견출(외벽)"/>
      <sheetName val="99년하반기"/>
      <sheetName val="본관내역서"/>
      <sheetName val="원가계산"/>
      <sheetName val="공사비증감"/>
      <sheetName val="콘크리트타설집계표"/>
      <sheetName val="카메라"/>
      <sheetName val="252K444"/>
      <sheetName val="의뢰서"/>
      <sheetName val="비율-종합"/>
      <sheetName val="본부별매출"/>
      <sheetName val="설계예시"/>
      <sheetName val="설계내역2"/>
      <sheetName val="토적표"/>
      <sheetName val="손익"/>
      <sheetName val="24분기"/>
      <sheetName val="수지(320%) (2)"/>
      <sheetName val="104동"/>
      <sheetName val="대목"/>
      <sheetName val="1. 작업일보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BLDG_DCI"/>
      <sheetName val="BLDG_MCI"/>
      <sheetName val="통합"/>
      <sheetName val="個案9411"/>
      <sheetName val="h-013211-2"/>
      <sheetName val="10월"/>
      <sheetName val="현장별계약현황('98.10.31)"/>
      <sheetName val="설비원가"/>
      <sheetName val="매립"/>
      <sheetName val="계정과목_등1"/>
      <sheetName val="유첨3_적용기준"/>
      <sheetName val="STEEL_BOX_단면설계(SEC_8)"/>
      <sheetName val="환경기계공정표_(3)"/>
      <sheetName val="인건비_"/>
      <sheetName val="공사투입계획(변경결의)19_9"/>
      <sheetName val="노무비_월별지급현황19_9"/>
      <sheetName val="갑지(외주기성)19_9"/>
      <sheetName val="Data_Sheet"/>
      <sheetName val="Eq__Mobilization"/>
      <sheetName val="마감LIST-1"/>
      <sheetName val="충주"/>
      <sheetName val="건축개요"/>
      <sheetName val="3.장비(안)"/>
      <sheetName val="기초"/>
      <sheetName val="대가단최종"/>
      <sheetName val="횡배수관"/>
      <sheetName val="0226"/>
      <sheetName val="6.방수공사"/>
      <sheetName val="간지"/>
      <sheetName val="남Ò_x0000_✀"/>
      <sheetName val="40총괄"/>
      <sheetName val="40집계"/>
      <sheetName val="0.메모"/>
      <sheetName val="선수금"/>
      <sheetName val="S0"/>
      <sheetName val="기계경비일람"/>
      <sheetName val="1.설계기준"/>
      <sheetName val="95년기준조정"/>
      <sheetName val="GM &amp; TA"/>
      <sheetName val="G29A"/>
      <sheetName val="Consolidated"/>
      <sheetName val="age analysis"/>
      <sheetName val="ALL"/>
      <sheetName val="LIDE"/>
      <sheetName val="__Hdedms_Mepss____________1___2"/>
      <sheetName val="기초분물량표"/>
      <sheetName val="총괄 집계표"/>
      <sheetName val="DATA2000"/>
      <sheetName val="반납중량산출"/>
      <sheetName val="단가비교표"/>
      <sheetName val="소비자가"/>
      <sheetName val="할증 "/>
      <sheetName val="OtherKPI"/>
      <sheetName val="수량산?"/>
      <sheetName val="Summary"/>
      <sheetName val="Public Area"/>
      <sheetName val="Sat Bah &amp; Up"/>
      <sheetName val="수량산k"/>
      <sheetName val="A____________4________FILE____2"/>
      <sheetName val="예산내역서"/>
      <sheetName val="WORK"/>
      <sheetName val="5_x0000__x0000_"/>
      <sheetName val="최초-대비표"/>
      <sheetName val="입력(필수)"/>
      <sheetName val="5.공통가설"/>
      <sheetName val="건축(대구야구장)"/>
      <sheetName val="건축(창원야구장)"/>
      <sheetName val="2.현장관리비"/>
      <sheetName val="포장물량집계"/>
      <sheetName val="가시설공 수량 총 집계표"/>
      <sheetName val="노광기 반입 대응 단가 비율(낙찰가기준)"/>
      <sheetName val="노광기 반입대응 고단가 검증 내역"/>
      <sheetName val="CO 100K 실적단가"/>
      <sheetName val="DRUM"/>
      <sheetName val="집계표(육상)"/>
      <sheetName val="적용단가"/>
      <sheetName val="12CGOU"/>
      <sheetName val="경상"/>
      <sheetName val="전기계산"/>
      <sheetName val="11.닥트설치공사(bm)"/>
      <sheetName val="배수"/>
      <sheetName val="Sheet 2"/>
      <sheetName val="간접경상비"/>
      <sheetName val="환율"/>
      <sheetName val="6동"/>
      <sheetName val="대치판정"/>
      <sheetName val="전체공정표"/>
      <sheetName val="CD-실적"/>
      <sheetName val="PI"/>
      <sheetName val="확산동"/>
      <sheetName val="방배동내역(리라)"/>
      <sheetName val="기초데이타"/>
      <sheetName val="FANDBS"/>
      <sheetName val="GRDATA"/>
      <sheetName val="SHAFTDBSE"/>
      <sheetName val="약품공급2"/>
      <sheetName val="기안"/>
      <sheetName val="노임코드"/>
      <sheetName val="퇴직공제부금산출근거"/>
      <sheetName val="D-3109"/>
      <sheetName val="견적을지"/>
      <sheetName val="상부공"/>
      <sheetName val="2-3.V.D일위"/>
      <sheetName val="소방내역서"/>
      <sheetName val="견적조건"/>
      <sheetName val="4.포장집계"/>
      <sheetName val="맨홀조서"/>
      <sheetName val="휴무 (2)"/>
      <sheetName val="휴무"/>
      <sheetName val="대구은행"/>
      <sheetName val="TYPE-A"/>
      <sheetName val="경비실"/>
      <sheetName val="당초"/>
      <sheetName val="공사"/>
      <sheetName val="플랜트 설치"/>
      <sheetName val="명세"/>
      <sheetName val="DT"/>
      <sheetName val="Quantity"/>
      <sheetName val="수량3"/>
      <sheetName val="제작운반"/>
      <sheetName val="제작운반변경"/>
      <sheetName val="FORM-0"/>
      <sheetName val="예상"/>
      <sheetName val="입력"/>
      <sheetName val="슬래브(PF)(하류)"/>
      <sheetName val="UR2-Calculation"/>
      <sheetName val="단가조사서"/>
      <sheetName val="DAN"/>
      <sheetName val="버스운행안내"/>
      <sheetName val="예방접종계획"/>
      <sheetName val="근태계획서"/>
      <sheetName val="건축공사"/>
      <sheetName val="slipsumpR"/>
      <sheetName val="admin"/>
      <sheetName val="건축내역서"/>
      <sheetName val="설비내역서"/>
      <sheetName val="전기내역서"/>
      <sheetName val="노부모부양당첨자"/>
      <sheetName val="Belt Status-Overall"/>
      <sheetName val="공문(신)"/>
      <sheetName val="화설내"/>
      <sheetName val="지원시설 내역서(154kV)"/>
      <sheetName val="집계표(OPTION)"/>
      <sheetName val="A__견적_____개인_4__리_이성__FILE____2"/>
      <sheetName val="GAE䃁﹑"/>
      <sheetName val="jobhist"/>
      <sheetName val="내역(중앙)"/>
      <sheetName val="내역(창신)"/>
      <sheetName val="5.소재"/>
      <sheetName val="exp"/>
      <sheetName val="manhour"/>
      <sheetName val="progress(RM)"/>
      <sheetName val="수정계_x0000__x0000_"/>
      <sheetName val="BM"/>
      <sheetName val="품셈표(공구손료)"/>
      <sheetName val="일위대가(계측기설치)"/>
      <sheetName val="자재대"/>
      <sheetName val="b_balju"/>
      <sheetName val="단가조사표"/>
      <sheetName val="일위대가목록"/>
      <sheetName val="신규일위대가"/>
      <sheetName val="1-2.Sum_elemental"/>
      <sheetName val="손익분석"/>
      <sheetName val="조건"/>
      <sheetName val="시실누(모) "/>
      <sheetName val="unit 4"/>
      <sheetName val="b_balju_cho"/>
      <sheetName val="▷▷증빙서류"/>
      <sheetName val="공정표"/>
      <sheetName val="경영상태"/>
      <sheetName val="노임DB"/>
      <sheetName val="총괄표"/>
      <sheetName val=" 갑  지 "/>
      <sheetName val="8_PILE__(돌출)"/>
      <sheetName val="전선_및_전선관"/>
      <sheetName val="1_취수장"/>
      <sheetName val="건축공사_집계표"/>
      <sheetName val="3_공통공사대비"/>
      <sheetName val="BSD_(2)"/>
      <sheetName val="토목내역서_(도급단가)"/>
      <sheetName val="Income_Statement"/>
      <sheetName val="준검_내역서"/>
      <sheetName val="97_사업추정(WEKI)"/>
      <sheetName val="RCF_CLAIMED"/>
      <sheetName val="잡철물"/>
      <sheetName val="변경내역대비표(2)"/>
      <sheetName val="실행갑지"/>
      <sheetName val="노무비단가"/>
      <sheetName val="3.기능공 실투입 사진"/>
      <sheetName val="토량1-1"/>
      <sheetName val="우수공"/>
      <sheetName val="FB25JN"/>
      <sheetName val="발주설계서(당초)"/>
      <sheetName val="30신설일위대가"/>
      <sheetName val="30집계표"/>
      <sheetName val="증감내역서"/>
      <sheetName val="견적의뢰"/>
      <sheetName val="7단가"/>
      <sheetName val="중기가격"/>
      <sheetName val="33628-Rev. A"/>
      <sheetName val="분류"/>
      <sheetName val="중기조종사 단위단가"/>
      <sheetName val="TmpSet1"/>
      <sheetName val="증가분"/>
      <sheetName val="9609추"/>
      <sheetName val="g_x0000__x0000__x0000_"/>
      <sheetName val="시행대비_(2)4"/>
      <sheetName val="P_M_별4"/>
      <sheetName val="7__현장관리비_4"/>
      <sheetName val="6__안전관리비4"/>
      <sheetName val="내___역4"/>
      <sheetName val="Sheet1_(2)4"/>
      <sheetName val="단면_(2)4"/>
      <sheetName val="2_대외공문4"/>
      <sheetName val="TOWER_12TON4"/>
      <sheetName val="TOWER_10TON4"/>
      <sheetName val="원가계산_(2)4"/>
      <sheetName val="Sheet2_(2)4"/>
      <sheetName val="2_냉난방설비공사4"/>
      <sheetName val="FRP_PIPING_일위대가4"/>
      <sheetName val="2_1__노무비_평균단가산출4"/>
      <sheetName val="15_문제점4"/>
      <sheetName val="WEIGHT_LIST4"/>
      <sheetName val="산#2-1_(2)4"/>
      <sheetName val="계수원본(99_2_28)4"/>
      <sheetName val="7_자동제어공사4"/>
      <sheetName val="04_014"/>
      <sheetName val="6PILE__(돌출)3"/>
      <sheetName val="토공(우물통,기타)_3"/>
      <sheetName val="단가_(2)3"/>
      <sheetName val="변압기_및_발전기_용량3"/>
      <sheetName val="7_수지3"/>
      <sheetName val="중기_부표3"/>
      <sheetName val="UG_COM-83"/>
      <sheetName val="UG_COM-113"/>
      <sheetName val="UG_COM-73"/>
      <sheetName val="UG_COM-63"/>
      <sheetName val="UG_COM-53"/>
      <sheetName val="UG_COM-43"/>
      <sheetName val="UG_COM-33"/>
      <sheetName val="UG_COM-23"/>
      <sheetName val="UG_COM-15"/>
      <sheetName val="UG_COM-123"/>
      <sheetName val="TRE_TABLE3"/>
      <sheetName val="자__재3"/>
      <sheetName val="1차_내역서3"/>
      <sheetName val="3_건축(현장안)3"/>
      <sheetName val="BEND_LOSS3"/>
      <sheetName val="각사별공사비분개_3"/>
      <sheetName val="공사비_내역_(가)3"/>
      <sheetName val="1_기성청구공문양식2"/>
      <sheetName val="2_기성청구갑지2"/>
      <sheetName val="경비원_2"/>
      <sheetName val="총괄갑_2"/>
      <sheetName val="4-1__매출원가_손익계획_집계표2"/>
      <sheetName val="4_2유효폭의_계산2"/>
      <sheetName val="수량산출서_갑지2"/>
      <sheetName val="첨부#2_Cash_Flow(현장작성)2"/>
      <sheetName val="PAD_TR보호대기초2"/>
      <sheetName val="유효폭의_계산2"/>
      <sheetName val="C_배수관공2"/>
      <sheetName val="표지_(2)2"/>
      <sheetName val="1062-X방향_2"/>
      <sheetName val="1_설계조건2"/>
      <sheetName val="배수내역_(2)2"/>
      <sheetName val="계정과목_등2"/>
      <sheetName val="유첨3_적용기준1"/>
      <sheetName val="STEEL_BOX_단면설계(SEC_8)1"/>
      <sheetName val="환경기계공정표_(3)1"/>
      <sheetName val="인건비_1"/>
      <sheetName val="공사투입계획(변경결의)19_91"/>
      <sheetName val="노무비_월별지급현황19_91"/>
      <sheetName val="갑지(외주기성)19_91"/>
      <sheetName val="Com__-_첨부_#4_현장관리비1"/>
      <sheetName val="Data_Sheet1"/>
      <sheetName val="Eq__Mobilization1"/>
      <sheetName val="입찰내역_발주처_양식"/>
      <sheetName val="별표_1"/>
      <sheetName val="Data_Pembukaan_1_1"/>
      <sheetName val="const_"/>
      <sheetName val="간접비_총괄표"/>
      <sheetName val="수목데이타_"/>
      <sheetName val="일위대가_집계표"/>
      <sheetName val="정산서_"/>
      <sheetName val="STAFFSCHED_"/>
      <sheetName val="_FURNACE현설"/>
      <sheetName val="진행_DATA_(2)"/>
      <sheetName val="Cashflow_Analysis"/>
      <sheetName val="손실_노무비_단가_산출_근거"/>
      <sheetName val="수지(320%)_(2)"/>
      <sheetName val="1__작업일보"/>
      <sheetName val="Flaer_Area"/>
      <sheetName val="현장별계약현황('98_10_31)"/>
      <sheetName val="3_장비(안)"/>
      <sheetName val="6_방수공사"/>
      <sheetName val="0_메모"/>
      <sheetName val="1_설계기준"/>
      <sheetName val="GM_&amp;_TA"/>
      <sheetName val="age_analysis"/>
      <sheetName val="할증_"/>
      <sheetName val="총괄_집계표"/>
      <sheetName val="Public_Area"/>
      <sheetName val="Sat_Bah_&amp;_Up"/>
      <sheetName val="5_공통가설"/>
      <sheetName val="2_현장관리비"/>
      <sheetName val="노광기_반입_대응_단가_비율(낙찰가기준)"/>
      <sheetName val="노광기_반입대응_고단가_검증_내역"/>
      <sheetName val="CO_100K_실적단가"/>
      <sheetName val="가시설공_수량_총_집계표"/>
      <sheetName val="Sheet_2"/>
      <sheetName val="11_닥트설치공사(bm)"/>
      <sheetName val="플랜트_설치"/>
      <sheetName val="2-3_V_D일위"/>
      <sheetName val="4_포장집계"/>
      <sheetName val="휴무_(2)"/>
      <sheetName val="Belt_Status-Overall"/>
      <sheetName val="지원시설_내역서(154kV)"/>
      <sheetName val="5_소재"/>
      <sheetName val="unit_4"/>
      <sheetName val="1-2_Sum_elemental"/>
      <sheetName val="시실누(모)_"/>
      <sheetName val="trf(36%)"/>
      <sheetName val="토목내역서"/>
      <sheetName val="노무비(전지2기)"/>
      <sheetName val="1안"/>
      <sheetName val="준오헤어4층"/>
      <sheetName val="노무"/>
      <sheetName val="SCANCHEM"/>
      <sheetName val="도급집계표"/>
      <sheetName val="전체내역 (2)"/>
      <sheetName val="건축-물가_x0000__x0000_"/>
      <sheetName val="비품"/>
      <sheetName val="동부건설.강릉,테헤란로,강남빌딩"/>
      <sheetName val="인자기준"/>
      <sheetName val="수원공사비"/>
      <sheetName val="수지"/>
      <sheetName val="DANGA"/>
      <sheetName val="아파트 "/>
      <sheetName val="공사기성검사원 검토서"/>
      <sheetName val="도급기성청구 집계표"/>
      <sheetName val="Budget"/>
      <sheetName val="분양가"/>
      <sheetName val="48일위(기존)"/>
      <sheetName val="공사비예산서(토목분)"/>
      <sheetName val="GA3_x0000_Ԁ"/>
      <sheetName val="페이지전경"/>
      <sheetName val="1페이지보고"/>
      <sheetName val="물가대비표"/>
      <sheetName val="종배수관"/>
      <sheetName val="MAPP"/>
      <sheetName val="rek det 1-3"/>
      <sheetName val="교각1"/>
      <sheetName val="교대(a1)"/>
      <sheetName val="GAEþ_x0000_"/>
      <sheetName val="목도급"/>
      <sheetName val="뚝토공"/>
      <sheetName val="5೦_x0002_"/>
      <sheetName val="unitpric"/>
      <sheetName val="1"/>
      <sheetName val="지수"/>
      <sheetName val="물가기준년"/>
      <sheetName val="장비기준"/>
      <sheetName val="남Ò?✀"/>
      <sheetName val="5?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골조"/>
      <sheetName val="PILE"/>
      <sheetName val="공통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교동현장"/>
      <sheetName val="공사개요"/>
      <sheetName val="fax"/>
      <sheetName val="협조문"/>
      <sheetName val="협조전"/>
      <sheetName val="속초교동"/>
      <sheetName val="건축대비"/>
      <sheetName val="토목공사"/>
      <sheetName val="개략건축"/>
      <sheetName val="옵션물량분개"/>
      <sheetName val="목,창호공사"/>
      <sheetName val="목문틀단가"/>
      <sheetName val="미장대비"/>
      <sheetName val="시행대비"/>
      <sheetName val="시행대비 (2)"/>
      <sheetName val="도배공사(현장통보)"/>
      <sheetName val="유리분개"/>
      <sheetName val="#REF"/>
      <sheetName val="P.M 별"/>
      <sheetName val="유림골조"/>
      <sheetName val="Sheet2 (2)"/>
      <sheetName val="2000년1차"/>
      <sheetName val="6호기"/>
      <sheetName val="일위대가목차"/>
      <sheetName val="노임단가"/>
      <sheetName val="수목단가"/>
      <sheetName val="시설수량표"/>
      <sheetName val="식재수량표"/>
      <sheetName val="일위목록"/>
      <sheetName val="자재단가"/>
      <sheetName val="Total"/>
      <sheetName val="수목표준대가"/>
      <sheetName val="단가조사"/>
      <sheetName val="공통비총괄표"/>
      <sheetName val="Sheet2"/>
      <sheetName val="2.냉난방설비공사"/>
      <sheetName val="일위대가"/>
      <sheetName val="대비"/>
      <sheetName val="9509"/>
      <sheetName val="노임이"/>
      <sheetName val="상반기손익차2총괄"/>
      <sheetName val="입찰안"/>
      <sheetName val="예산서"/>
      <sheetName val="물량내역서"/>
      <sheetName val="사업부배부A"/>
      <sheetName val="6PILE  (돌출)"/>
      <sheetName val="물량내역"/>
      <sheetName val="ABUT수량-A1"/>
      <sheetName val="Sheet1"/>
      <sheetName val="Sheet3"/>
      <sheetName val="정부노임단가"/>
      <sheetName val="매각(6)"/>
      <sheetName val="마산월령동골조물량변경"/>
      <sheetName val="공통부대비"/>
      <sheetName val="공사비"/>
      <sheetName val="예산명세서"/>
      <sheetName val="설계명세서"/>
      <sheetName val="자료입력"/>
      <sheetName val="매입가격"/>
      <sheetName val="경산"/>
      <sheetName val="설비2차"/>
      <sheetName val="간접비총괄"/>
      <sheetName val="일위대가표"/>
      <sheetName val="2.대외공문"/>
      <sheetName val="냉천부속동"/>
      <sheetName val="시설물기초"/>
      <sheetName val="JUCKEYK"/>
      <sheetName val="견적서"/>
      <sheetName val="2공구산출내역"/>
      <sheetName val="CTEMCOST"/>
      <sheetName val="공통비(전체)"/>
      <sheetName val="배수내역"/>
      <sheetName val="FRP PIPING 일위대가"/>
      <sheetName val="내역서"/>
      <sheetName val="내역서2안"/>
      <sheetName val="2.1  노무비 평균단가산출"/>
      <sheetName val="내역"/>
      <sheetName val="데이타"/>
      <sheetName val="참조자료"/>
      <sheetName val="패널"/>
      <sheetName val="3단계"/>
      <sheetName val="2단계"/>
      <sheetName val="교통대책내역"/>
      <sheetName val="목차"/>
      <sheetName val="개산공사비"/>
      <sheetName val="을지"/>
      <sheetName val="스케즐"/>
      <sheetName val="소방기계"/>
      <sheetName val="차액보증"/>
      <sheetName val="터파기및재료"/>
      <sheetName val="원가계산서(남측)"/>
      <sheetName val="공사손익"/>
      <sheetName val="고자현황"/>
      <sheetName val="COST"/>
      <sheetName val="7. 현장관리비 "/>
      <sheetName val="6. 안전관리비"/>
      <sheetName val="집계표"/>
      <sheetName val="내   역"/>
      <sheetName val="주요공사"/>
      <sheetName val="VXXXXXXX"/>
      <sheetName val="단가표"/>
      <sheetName val="Sheet1 (2)"/>
      <sheetName val="기계공사"/>
      <sheetName val="단면 (2)"/>
      <sheetName val="cp1"/>
      <sheetName val="내역서(기존내역-수정금지)"/>
      <sheetName val="전체내역서"/>
      <sheetName val="ITEM"/>
      <sheetName val="노무비"/>
      <sheetName val="N賃率-職"/>
      <sheetName val="일반부표"/>
      <sheetName val="코드"/>
      <sheetName val="기계"/>
      <sheetName val="주관사업"/>
      <sheetName val="변경내역"/>
      <sheetName val="총요약서"/>
      <sheetName val="설직재-1"/>
      <sheetName val="소일위대가코드표"/>
      <sheetName val="대전(세창동)"/>
      <sheetName val="영업소실적"/>
      <sheetName val="마감사양"/>
      <sheetName val="미수금현황"/>
      <sheetName val="변압기 및 발전기 용량"/>
      <sheetName val="횡배수관집현황(2공구)"/>
      <sheetName val="세부내역"/>
      <sheetName val="유림총괄"/>
      <sheetName val="도급견적가"/>
      <sheetName val="COVER"/>
      <sheetName val="건물"/>
      <sheetName val="0_갑지"/>
      <sheetName val="8_현장관리비"/>
      <sheetName val="7_안전관리비"/>
      <sheetName val="건축내역"/>
      <sheetName val="돈암사업"/>
      <sheetName val="공사비예산서_토목분_"/>
      <sheetName val="01"/>
      <sheetName val="Sens&amp;Anal"/>
      <sheetName val="금액결정"/>
      <sheetName val="마찰손실"/>
      <sheetName val="원가계산 (2)"/>
      <sheetName val="수주실적0709"/>
      <sheetName val="부대공Ⅱ"/>
      <sheetName val="단가기준"/>
      <sheetName val="국내총괄"/>
      <sheetName val="15100"/>
      <sheetName val="시중노임단가"/>
      <sheetName val="반포2차"/>
      <sheetName val="부표총괄"/>
      <sheetName val="기초목"/>
      <sheetName val="국산화"/>
      <sheetName val="경비"/>
      <sheetName val="00노임기준"/>
      <sheetName val="교각별철근수량집계표"/>
      <sheetName val="구조물공"/>
      <sheetName val="부대공"/>
      <sheetName val="배수공"/>
      <sheetName val="토공"/>
      <sheetName val="포장공"/>
      <sheetName val="연결임시"/>
      <sheetName val="토공(우물통,기타) "/>
      <sheetName val="교량하부공"/>
      <sheetName val="내역서01"/>
      <sheetName val="단가 (2)"/>
      <sheetName val="골조시행"/>
      <sheetName val="급여관련자료"/>
      <sheetName val="평가데이터"/>
      <sheetName val="하수급견적대비"/>
      <sheetName val="청천내"/>
      <sheetName val="협력업체"/>
      <sheetName val="설계내역서"/>
      <sheetName val="진주방향"/>
      <sheetName val="98지급계획"/>
      <sheetName val="분당임차변경"/>
      <sheetName val="작업년월"/>
      <sheetName val="금액내역서"/>
      <sheetName val="시중노임(공사)"/>
      <sheetName val="납부내역"/>
      <sheetName val="빈"/>
      <sheetName val="형틀물량집계"/>
      <sheetName val="포설물량(8회분)"/>
      <sheetName val="갑지"/>
      <sheetName val="요율"/>
      <sheetName val="실행내역"/>
      <sheetName val="직노"/>
      <sheetName val="예가표"/>
      <sheetName val="적상기초자료"/>
      <sheetName val="현장현황"/>
      <sheetName val="DATA"/>
      <sheetName val="세금자료"/>
      <sheetName val="96까지"/>
      <sheetName val="97년"/>
      <sheetName val="98이후"/>
      <sheetName val="대비표(토공1안)"/>
      <sheetName val="갑지(추정)"/>
      <sheetName val="집수정(600-700)"/>
      <sheetName val="자료"/>
      <sheetName val="식재가격"/>
      <sheetName val="식재총괄"/>
      <sheetName val="6공구(당초)"/>
      <sheetName val="BEND LOSS"/>
      <sheetName val="현장관리비"/>
      <sheetName val="cal"/>
      <sheetName val="인천제철"/>
      <sheetName val="조명시설"/>
      <sheetName val="ⴭⴭⴭⴭⴭ"/>
      <sheetName val="이토변실(A3-LINE)"/>
      <sheetName val="식재인부"/>
      <sheetName val="집계"/>
      <sheetName val="pier(각형)"/>
      <sheetName val="안전장치"/>
      <sheetName val="BLOCK(1)"/>
      <sheetName val="수량산출서"/>
      <sheetName val="토목주소"/>
      <sheetName val="프랜트면허"/>
      <sheetName val="3.건축(현장안)"/>
      <sheetName val="금융비용"/>
      <sheetName val="인건비"/>
      <sheetName val="A갑지"/>
      <sheetName val="개인DATA"/>
      <sheetName val="파일의이용"/>
      <sheetName val="물가시세표"/>
      <sheetName val="A조"/>
      <sheetName val="AJ005"/>
      <sheetName val="손익차9월2"/>
      <sheetName val="DATE"/>
      <sheetName val="시중노임"/>
      <sheetName val="TRE TABLE"/>
      <sheetName val="결재판(삭제하지말아주세요)"/>
      <sheetName val="O＆P"/>
      <sheetName val="자  재"/>
      <sheetName val="건축외주"/>
      <sheetName val="인상효1"/>
      <sheetName val="설계명세서(전송장비분)"/>
      <sheetName val="EQT-ESTN"/>
      <sheetName val="AL공사(원)"/>
      <sheetName val="실행철강하도"/>
      <sheetName val="단"/>
      <sheetName val="1차 내역서"/>
      <sheetName val="일위_파일"/>
      <sheetName val="현장경비"/>
      <sheetName val="공문"/>
      <sheetName val="10ADIT05"/>
      <sheetName val="수입"/>
      <sheetName val="하치장수불부"/>
      <sheetName val="외주"/>
      <sheetName val="10월실적마감"/>
      <sheetName val="7월실적마감"/>
      <sheetName val="8월실적마감"/>
      <sheetName val="9월실적마감"/>
      <sheetName val="코드표"/>
      <sheetName val="STAND98"/>
      <sheetName val="STAND20"/>
      <sheetName val="증감대비"/>
      <sheetName val="기준단가"/>
      <sheetName val="가로등내역서"/>
      <sheetName val="토목"/>
      <sheetName val="지급자재"/>
      <sheetName val="STEEL BOX 단면설계(SEC.8)"/>
      <sheetName val="간접"/>
      <sheetName val="표지"/>
      <sheetName val="을"/>
      <sheetName val="wall"/>
      <sheetName val="단가산출"/>
      <sheetName val="산출근거"/>
      <sheetName val="소화실적"/>
      <sheetName val="내역서(당초변경)"/>
      <sheetName val="공량산출서"/>
      <sheetName val="공급&amp;미분양"/>
      <sheetName val="청산공사"/>
      <sheetName val="계수시트"/>
      <sheetName val="부속동"/>
      <sheetName val="개요"/>
      <sheetName val="날개벽수량표"/>
      <sheetName val="TOWER 12TON"/>
      <sheetName val="TOWER 10TON"/>
      <sheetName val="소요자재"/>
      <sheetName val="정보"/>
      <sheetName val="부산제일극장"/>
      <sheetName val="수정시산표"/>
      <sheetName val="산출내역서집계표"/>
      <sheetName val="국내조달(통합-1)"/>
      <sheetName val="15 문제점"/>
      <sheetName val="POL6차-PIPING"/>
      <sheetName val="물량"/>
      <sheetName val="WEIGHT LIST"/>
      <sheetName val="산#2-1 (2)"/>
      <sheetName val="산#3-1"/>
      <sheetName val="견적대비표"/>
      <sheetName val="관리,공감"/>
      <sheetName val="대여현황"/>
      <sheetName val="계수원본(99.2.28)"/>
      <sheetName val="내역서-수정본"/>
      <sheetName val="삼보지질"/>
      <sheetName val="공사비산출내역"/>
      <sheetName val="구의33고"/>
      <sheetName val="수지표"/>
      <sheetName val="020114"/>
      <sheetName val="0111월"/>
      <sheetName val="공동"/>
      <sheetName val="MAIN"/>
      <sheetName val="npv"/>
      <sheetName val="보고"/>
      <sheetName val="7.자동제어공사"/>
      <sheetName val="7수지"/>
      <sheetName val="04.01"/>
      <sheetName val="노임"/>
      <sheetName val="관급자재"/>
      <sheetName val="형틀공사"/>
      <sheetName val="1,2,3,4,5단위수량"/>
      <sheetName val="봉천제출"/>
      <sheetName val="B1(반포1차)"/>
      <sheetName val="견적"/>
      <sheetName val="6맨홀H"/>
      <sheetName val="시행대비_(2)"/>
      <sheetName val="7__현장관리비_"/>
      <sheetName val="6__안전관리비"/>
      <sheetName val="내___역"/>
      <sheetName val="P_M_별"/>
      <sheetName val="Sheet1_(2)"/>
      <sheetName val="단면_(2)"/>
      <sheetName val="WEIGHT_LIST"/>
      <sheetName val="산#2-1_(2)"/>
      <sheetName val="2_대외공문"/>
      <sheetName val="TOWER_12TON"/>
      <sheetName val="TOWER_10TON"/>
      <sheetName val="원가계산_(2)"/>
      <sheetName val="Sheet2_(2)"/>
      <sheetName val="2_냉난방설비공사"/>
      <sheetName val="FRP_PIPING_일위대가"/>
      <sheetName val="2_1__노무비_평균단가산출"/>
      <sheetName val="계수원본(99_2_28)"/>
      <sheetName val="7_자동제어공사"/>
      <sheetName val="04_01"/>
      <sheetName val="15_문제점"/>
      <sheetName val="입찰"/>
      <sheetName val="현경"/>
      <sheetName val="업무분장"/>
      <sheetName val="금액,품셈"/>
      <sheetName val="비교1"/>
      <sheetName val="DATA1"/>
      <sheetName val="사업비총괄표"/>
      <sheetName val="익산"/>
      <sheetName val="투찰"/>
      <sheetName val="결과조달"/>
      <sheetName val="중기 부표"/>
      <sheetName val="대비표"/>
      <sheetName val="공사비 내역 (가)"/>
      <sheetName val="계약동호배치도"/>
      <sheetName val="항목(1)"/>
      <sheetName val="BOOK4"/>
      <sheetName val="전문품의"/>
      <sheetName val="물량표"/>
      <sheetName val="공사비집계"/>
      <sheetName val="수리결과"/>
      <sheetName val="본공사"/>
      <sheetName val="단독"/>
      <sheetName val="설계명세"/>
      <sheetName val="설계"/>
      <sheetName val="변경서식"/>
      <sheetName val="은행"/>
      <sheetName val="을-ATYPE"/>
      <sheetName val="평형공사비"/>
      <sheetName val="단가"/>
      <sheetName val="수수료율표"/>
      <sheetName val="호실data"/>
      <sheetName val="수량집계"/>
      <sheetName val="명세서"/>
      <sheetName val="운영비산정가정"/>
      <sheetName val="가설개략"/>
      <sheetName val="인사자료총집계"/>
      <sheetName val="목록"/>
      <sheetName val="추가예산"/>
      <sheetName val="7.수지"/>
      <sheetName val="misc"/>
      <sheetName val="견적내역"/>
      <sheetName val="건축2"/>
      <sheetName val="국내"/>
      <sheetName val="금융"/>
      <sheetName val="간접비"/>
      <sheetName val="UG COM-8"/>
      <sheetName val="UG COM-11"/>
      <sheetName val="UG COM-7"/>
      <sheetName val="UG COM-6"/>
      <sheetName val="UG COM-5"/>
      <sheetName val="UG COM-4"/>
      <sheetName val="UG COM-3"/>
      <sheetName val="UG COM-2"/>
      <sheetName val="UG COM-1"/>
      <sheetName val="UG COM-12"/>
      <sheetName val="총물량"/>
      <sheetName val="1월"/>
      <sheetName val="9GNG운반"/>
      <sheetName val="기초일위"/>
      <sheetName val="연돌일위집계"/>
      <sheetName val="공통가설공사"/>
      <sheetName val="판가반영"/>
      <sheetName val="토사(PE)"/>
      <sheetName val="가시설"/>
      <sheetName val="품셈"/>
      <sheetName val="부대"/>
      <sheetName val="부안일위"/>
      <sheetName val="도기류"/>
      <sheetName val="품셈TABLE"/>
      <sheetName val="0000"/>
      <sheetName val="상제품매출(원가)1~10월"/>
      <sheetName val="예약현황"/>
      <sheetName val="소개"/>
      <sheetName val="투자비"/>
      <sheetName val="각사별공사비분개 "/>
      <sheetName val="건축공사실행"/>
      <sheetName val="건축원가"/>
      <sheetName val="자재(원원+원대)"/>
      <sheetName val="가격조사서"/>
      <sheetName val="환경기계공정표 (3)"/>
      <sheetName val="형틀"/>
      <sheetName val="망미동"/>
      <sheetName val="공정"/>
      <sheetName val="현장"/>
      <sheetName val="단위수량"/>
      <sheetName val="웅진교-S2"/>
      <sheetName val="캔개발배경"/>
      <sheetName val="시장"/>
      <sheetName val="일정표"/>
      <sheetName val="시장성초안camera"/>
      <sheetName val="70%"/>
      <sheetName val="하부철근수량"/>
      <sheetName val="인건비 "/>
      <sheetName val="철콘공사"/>
      <sheetName val="파이프류"/>
      <sheetName val="Mc1"/>
      <sheetName val="골조공사"/>
      <sheetName val="견"/>
      <sheetName val="6PILE__(돌출)"/>
      <sheetName val="변압기_및_발전기_용량"/>
      <sheetName val="토공(우물통,기타)_"/>
      <sheetName val="단가_(2)"/>
      <sheetName val="소총괄표1"/>
      <sheetName val="8.PILE  (돌출)"/>
      <sheetName val="중기비"/>
      <sheetName val="J直材4"/>
      <sheetName val="Open"/>
      <sheetName val="预算"/>
      <sheetName val="ELECTRIC"/>
      <sheetName val="당진1,2호기전선관설치및접지4차공사내역서-을지"/>
      <sheetName val="납부서"/>
      <sheetName val="수지예산"/>
      <sheetName val="1.취수장"/>
      <sheetName val="부대내역"/>
      <sheetName val="20관리비율"/>
      <sheetName val="회사정보"/>
      <sheetName val="일위대가(가설)"/>
      <sheetName val="1차설계변경내역"/>
      <sheetName val="갑지1"/>
      <sheetName val="실행"/>
      <sheetName val="구조부재산출서"/>
      <sheetName val="금광1터널"/>
      <sheetName val="장기미처리(업체)"/>
      <sheetName val="장기미처리(센터)"/>
      <sheetName val="총내역"/>
      <sheetName val="분류표"/>
      <sheetName val="MEED"/>
      <sheetName val="공비대비"/>
      <sheetName val="공사진행"/>
      <sheetName val="부하계산"/>
      <sheetName val="MACRO(전선관)"/>
      <sheetName val="EUPDAT2"/>
      <sheetName val="공사내역"/>
      <sheetName val="시설물일위"/>
      <sheetName val="마스터원본"/>
      <sheetName val="피벗테이블데이터분석"/>
      <sheetName val="평균높이산출근거"/>
      <sheetName val="횡배수관위치조서"/>
      <sheetName val="기본사항"/>
      <sheetName val="1.기성청구공문양식"/>
      <sheetName val="2.기성청구갑지"/>
      <sheetName val="경비원 "/>
      <sheetName val="실행간접비"/>
      <sheetName val="입력부분"/>
      <sheetName val="색인구역"/>
      <sheetName val="수공기"/>
      <sheetName val="중기"/>
      <sheetName val="건설노임"/>
      <sheetName val="데리네이타현황"/>
      <sheetName val="안양1공구_건축"/>
      <sheetName val="입찰내역서"/>
      <sheetName val="단위단가"/>
      <sheetName val="잡비산출"/>
      <sheetName val="원가계산서"/>
      <sheetName val="A-1"/>
      <sheetName val="현장관리비데이타"/>
      <sheetName val="환산"/>
      <sheetName val="입적표"/>
      <sheetName val="수량산출서 갑지"/>
      <sheetName val="4-1. 매출원가 손익계획 집계표"/>
      <sheetName val="4.2유효폭의 계산"/>
      <sheetName val="시행대비_(2)1"/>
      <sheetName val="7__현장관리비_1"/>
      <sheetName val="6__안전관리비1"/>
      <sheetName val="내___역1"/>
      <sheetName val="P_M_별1"/>
      <sheetName val="Sheet1_(2)1"/>
      <sheetName val="단면_(2)1"/>
      <sheetName val="2_대외공문1"/>
      <sheetName val="TOWER_12TON1"/>
      <sheetName val="TOWER_10TON1"/>
      <sheetName val="원가계산_(2)1"/>
      <sheetName val="Sheet2_(2)1"/>
      <sheetName val="2_냉난방설비공사1"/>
      <sheetName val="FRP_PIPING_일위대가1"/>
      <sheetName val="2_1__노무비_평균단가산출1"/>
      <sheetName val="15_문제점1"/>
      <sheetName val="WEIGHT_LIST1"/>
      <sheetName val="산#2-1_(2)1"/>
      <sheetName val="계수원본(99_2_28)1"/>
      <sheetName val="7_자동제어공사1"/>
      <sheetName val="04_011"/>
      <sheetName val="중기_부표"/>
      <sheetName val="7_수지"/>
      <sheetName val="UG_COM-8"/>
      <sheetName val="UG_COM-11"/>
      <sheetName val="UG_COM-7"/>
      <sheetName val="UG_COM-6"/>
      <sheetName val="UG_COM-5"/>
      <sheetName val="UG_COM-4"/>
      <sheetName val="UG_COM-3"/>
      <sheetName val="UG_COM-2"/>
      <sheetName val="UG_COM-1"/>
      <sheetName val="UG_COM-12"/>
      <sheetName val="TRE_TABLE"/>
      <sheetName val="자__재"/>
      <sheetName val="1차_내역서"/>
      <sheetName val="3_건축(현장안)"/>
      <sheetName val="BEND_LOSS"/>
      <sheetName val="각사별공사비분개_"/>
      <sheetName val="공사비_내역_(가)"/>
      <sheetName val="인원자료"/>
      <sheetName val="정산내역"/>
      <sheetName val="1062-X방향 "/>
      <sheetName val="사통"/>
      <sheetName val="XXXXXXXX"/>
      <sheetName val="총괄갑 "/>
      <sheetName val="첨부#2.Cash Flow(현장작성)"/>
      <sheetName val="SG"/>
      <sheetName val="총괄"/>
      <sheetName val="부관수량집계"/>
      <sheetName val="유효폭의 계산"/>
      <sheetName val="PAD TR보호대기초"/>
      <sheetName val="가로등기초"/>
      <sheetName val="HANDHOLE(2)"/>
      <sheetName val="구리토평1전기"/>
      <sheetName val="개소별수량산출"/>
      <sheetName val="산근"/>
      <sheetName val="산#3-2"/>
      <sheetName val="산#3-2-2"/>
      <sheetName val="총괄내역서"/>
      <sheetName val="건축공사 집계표"/>
      <sheetName val="단면가정"/>
      <sheetName val="덕전리"/>
      <sheetName val="마산방향"/>
      <sheetName val="부대tu"/>
      <sheetName val="내역표지"/>
      <sheetName val="BID"/>
      <sheetName val="SCHEDULE"/>
      <sheetName val="3.공통공사대비"/>
      <sheetName val="수량산출"/>
      <sheetName val="일위대가서식"/>
      <sheetName val="기준"/>
      <sheetName val="GAEYO"/>
      <sheetName val="DHEQSUPT"/>
      <sheetName val="Eq. Mobilization"/>
      <sheetName val="내역서form"/>
      <sheetName val="BSD (2)"/>
      <sheetName val="남평내역"/>
      <sheetName val="전선 및 전선관"/>
      <sheetName val="별표 "/>
      <sheetName val="9811"/>
      <sheetName val="시설일위"/>
      <sheetName val="조명일위"/>
      <sheetName val="전체"/>
      <sheetName val="토목내역서 (도급단가)"/>
      <sheetName val="(실사조정)총괄"/>
      <sheetName val="도급원가"/>
      <sheetName val="기호"/>
      <sheetName val="본사공가현황"/>
      <sheetName val="공조기"/>
      <sheetName val="96노임기준"/>
      <sheetName val="요약&amp;결과"/>
      <sheetName val="입주현황"/>
      <sheetName val="Income Statement"/>
      <sheetName val="준검 내역서"/>
      <sheetName val="97 사업추정(WEKI)"/>
      <sheetName val="동호수배치도"/>
      <sheetName val="보유과세"/>
      <sheetName val="아파트"/>
      <sheetName val="R&amp;D"/>
      <sheetName val="전기변내역"/>
      <sheetName val="정렬"/>
      <sheetName val="스포회원매출"/>
      <sheetName val="RCF CLAIMED"/>
      <sheetName val="형틀물량집계표"/>
      <sheetName val="단중표"/>
      <sheetName val="재집"/>
      <sheetName val="직재"/>
      <sheetName val="업무계획1"/>
      <sheetName val="작업금지"/>
      <sheetName val="신심사"/>
      <sheetName val="본지사합"/>
      <sheetName val="10월"/>
      <sheetName val="h-013211-2"/>
      <sheetName val="Data Pembukaan_1.1"/>
      <sheetName val="설비원가"/>
      <sheetName val="입력시트"/>
      <sheetName val="매립"/>
      <sheetName val="현장별계약현황('98.10.31)"/>
      <sheetName val="datasheet"/>
      <sheetName val="기초"/>
      <sheetName val="3.장비(안)"/>
      <sheetName val="대가단최종"/>
      <sheetName val="ENE-CAL"/>
      <sheetName val="간지"/>
      <sheetName val="Rate"/>
      <sheetName val="Hardware"/>
      <sheetName val="삭제금지단가"/>
      <sheetName val="내역서(기계)"/>
      <sheetName val="첨부1-1"/>
      <sheetName val="예총"/>
      <sheetName val="const."/>
      <sheetName val="전체항목"/>
      <sheetName val="간접비 총괄표"/>
      <sheetName val="수목데이타 "/>
      <sheetName val="남양주부대"/>
      <sheetName val="본실행경비"/>
      <sheetName val="별표_"/>
      <sheetName val="일위대가 집계표"/>
      <sheetName val="공사원가계산서"/>
      <sheetName val="용산1(해보)"/>
      <sheetName val="기계경비(시간당)"/>
      <sheetName val="램머"/>
      <sheetName val="실행(ALT1)"/>
      <sheetName val="남대문빌딩"/>
      <sheetName val="저"/>
      <sheetName val="정산서 "/>
      <sheetName val="자동차폐수처리장"/>
      <sheetName val="STAFFSCHED "/>
      <sheetName val="유림콘도"/>
      <sheetName val="백호우계수"/>
      <sheetName val="EE-PROP"/>
      <sheetName val="1.설계조건"/>
      <sheetName val="MOTOR"/>
      <sheetName val="대운산출"/>
      <sheetName val="배수내역 (2)"/>
      <sheetName val="C.배수관공"/>
      <sheetName val="XL4Poppy"/>
      <sheetName val="표지 (2)"/>
      <sheetName val="전기"/>
      <sheetName val="#2_일위대가목록"/>
      <sheetName val="간접비계산"/>
      <sheetName val="I一般比"/>
      <sheetName val="환경관리"/>
      <sheetName val="공통가설"/>
      <sheetName val="첨"/>
      <sheetName val="적심사표"/>
      <sheetName val="실행원가내역"/>
      <sheetName val="TIE-IN"/>
      <sheetName val="96정변2"/>
      <sheetName val="오산갈곳"/>
      <sheetName val="#검토내역(상세)"/>
      <sheetName val="화전내"/>
      <sheetName val="계정과목 등"/>
      <sheetName val="시멘트"/>
      <sheetName val="건축-물가변동"/>
      <sheetName val="NP-총정리"/>
      <sheetName val="5사남"/>
      <sheetName val="수정계획3"/>
      <sheetName val="수로단위수량"/>
      <sheetName val="IW-LIST"/>
      <sheetName val="교대시점"/>
      <sheetName val="도근좌표"/>
      <sheetName val="시점교대"/>
      <sheetName val="새공통(96임금인상기준)"/>
      <sheetName val="FAB별"/>
      <sheetName val="CONCRETE"/>
      <sheetName val="음료실행"/>
      <sheetName val="신청서"/>
      <sheetName val="일용노임단가"/>
      <sheetName val="NOTE"/>
      <sheetName val="설비단가표"/>
      <sheetName val="기본일위"/>
      <sheetName val="B"/>
      <sheetName val="tggwan(mac)"/>
      <sheetName val="수량산_x0000_"/>
      <sheetName val="gyun"/>
      <sheetName val="Cash2"/>
      <sheetName val="Z"/>
      <sheetName val="1-11조직표"/>
      <sheetName val="1N"/>
      <sheetName val="시행대비_(2)2"/>
      <sheetName val="7__현장관리비_2"/>
      <sheetName val="6__안전관리비2"/>
      <sheetName val="내___역2"/>
      <sheetName val="P_M_별2"/>
      <sheetName val="Sheet1_(2)2"/>
      <sheetName val="단면_(2)2"/>
      <sheetName val="WEIGHT_LIST2"/>
      <sheetName val="산#2-1_(2)2"/>
      <sheetName val="계수원본(99_2_28)2"/>
      <sheetName val="2_냉난방설비공사2"/>
      <sheetName val="7_자동제어공사2"/>
      <sheetName val="04_012"/>
      <sheetName val="2_대외공문2"/>
      <sheetName val="TOWER_12TON2"/>
      <sheetName val="TOWER_10TON2"/>
      <sheetName val="원가계산_(2)2"/>
      <sheetName val="Sheet2_(2)2"/>
      <sheetName val="FRP_PIPING_일위대가2"/>
      <sheetName val="2_1__노무비_평균단가산출2"/>
      <sheetName val="15_문제점2"/>
      <sheetName val="6PILE__(돌출)1"/>
      <sheetName val="토공(우물통,기타)_1"/>
      <sheetName val="단가_(2)1"/>
      <sheetName val="변압기_및_발전기_용량1"/>
      <sheetName val="중기_부표1"/>
      <sheetName val="7_수지1"/>
      <sheetName val="UG_COM-81"/>
      <sheetName val="UG_COM-111"/>
      <sheetName val="UG_COM-71"/>
      <sheetName val="UG_COM-61"/>
      <sheetName val="UG_COM-51"/>
      <sheetName val="UG_COM-41"/>
      <sheetName val="UG_COM-31"/>
      <sheetName val="UG_COM-21"/>
      <sheetName val="UG_COM-13"/>
      <sheetName val="UG_COM-121"/>
      <sheetName val="TRE_TABLE1"/>
      <sheetName val="자__재1"/>
      <sheetName val="1차_내역서1"/>
      <sheetName val="3_건축(현장안)1"/>
      <sheetName val="BEND_LOSS1"/>
      <sheetName val="각사별공사비분개_1"/>
      <sheetName val="공사비_내역_(가)1"/>
      <sheetName val="1_기성청구공문양식"/>
      <sheetName val="2_기성청구갑지"/>
      <sheetName val="경비원_"/>
      <sheetName val="수량산출서_갑지"/>
      <sheetName val="4-1__매출원가_손익계획_집계표"/>
      <sheetName val="4_2유효폭의_계산"/>
      <sheetName val="첨부#2_Cash_Flow(현장작성)"/>
      <sheetName val="표지_(2)"/>
      <sheetName val="총괄갑_"/>
      <sheetName val="1_설계조건"/>
      <sheetName val="유효폭의_계산"/>
      <sheetName val="PAD_TR보호대기초"/>
      <sheetName val="C_배수관공"/>
      <sheetName val="배수내역_(2)"/>
      <sheetName val="1062-X방향_"/>
      <sheetName val="실수량산출"/>
      <sheetName val="원형1호맨홀토공수량"/>
      <sheetName val="98NS-N"/>
      <sheetName val="가설공사비"/>
      <sheetName val="단위중량"/>
      <sheetName val="BOJUNGGM"/>
      <sheetName val="0"/>
      <sheetName val="L_RPTB10_01"/>
      <sheetName val="이자율"/>
      <sheetName val="95TOTREV"/>
      <sheetName val="CAL1"/>
      <sheetName val="분전함신설"/>
      <sheetName val="접지1종"/>
      <sheetName val="유첨3.적용기준"/>
      <sheetName val="A"/>
      <sheetName val="남Ò_x0000_✀"/>
      <sheetName val="0226"/>
      <sheetName val="6.방수공사"/>
      <sheetName val="횡배수관"/>
      <sheetName val="40총괄"/>
      <sheetName val="40집계"/>
      <sheetName val="기계경비일람"/>
      <sheetName val="GM &amp; TA"/>
      <sheetName val="G29A"/>
      <sheetName val="Consolidated"/>
      <sheetName val="age analysis"/>
      <sheetName val="STEEL_BOX_단면설계(SEC_8)"/>
      <sheetName val="0.메모"/>
      <sheetName val="선수금"/>
      <sheetName val="S0"/>
      <sheetName val="배수통관(좌)"/>
      <sheetName val="장비명"/>
      <sheetName val="F4-F7"/>
      <sheetName val="Data Sheet"/>
      <sheetName val="목표세부명세"/>
      <sheetName val="공사투입계획(변경결의)19.9"/>
      <sheetName val="노무비 월별지급현황19.9"/>
      <sheetName val="갑지(외주기성)19.9"/>
      <sheetName val="전기설계변경"/>
      <sheetName val="계정과목_등"/>
      <sheetName val="CALCULATION"/>
      <sheetName val="배명(단가)"/>
      <sheetName val="Com. - 첨부 #4 현장관리비"/>
      <sheetName val="서식지정"/>
      <sheetName val="99입장목표"/>
      <sheetName val="부서별공수"/>
      <sheetName val="ld-극동"/>
      <sheetName val="투입공수"/>
      <sheetName val="생산"/>
      <sheetName val="자재재고"/>
      <sheetName val="재공재고"/>
      <sheetName val="품질현황-보류"/>
      <sheetName val="품의플로"/>
      <sheetName val="물량산출근거"/>
      <sheetName val="기초별표"/>
      <sheetName val="石炭性状"/>
      <sheetName val="보할공정"/>
      <sheetName val="단가동향_건축"/>
      <sheetName val="제경비율"/>
      <sheetName val="수량산Ö"/>
      <sheetName val="시행대비_(2)3"/>
      <sheetName val="7__현장관리비_3"/>
      <sheetName val="6__안전관리비3"/>
      <sheetName val="내___역3"/>
      <sheetName val="P_M_별3"/>
      <sheetName val="Sheet1_(2)3"/>
      <sheetName val="단면_(2)3"/>
      <sheetName val="계수원본(99_2_28)3"/>
      <sheetName val="WEIGHT_LIST3"/>
      <sheetName val="산#2-1_(2)3"/>
      <sheetName val="2_냉난방설비공사3"/>
      <sheetName val="7_자동제어공사3"/>
      <sheetName val="04_013"/>
      <sheetName val="2_대외공문3"/>
      <sheetName val="TOWER_12TON3"/>
      <sheetName val="TOWER_10TON3"/>
      <sheetName val="원가계산_(2)3"/>
      <sheetName val="Sheet2_(2)3"/>
      <sheetName val="FRP_PIPING_일위대가3"/>
      <sheetName val="2_1__노무비_평균단가산출3"/>
      <sheetName val="15_문제점3"/>
      <sheetName val="7_수지2"/>
      <sheetName val="UG_COM-82"/>
      <sheetName val="UG_COM-112"/>
      <sheetName val="UG_COM-72"/>
      <sheetName val="UG_COM-62"/>
      <sheetName val="UG_COM-52"/>
      <sheetName val="UG_COM-42"/>
      <sheetName val="UG_COM-32"/>
      <sheetName val="UG_COM-22"/>
      <sheetName val="UG_COM-14"/>
      <sheetName val="UG_COM-122"/>
      <sheetName val="6PILE__(돌출)2"/>
      <sheetName val="토공(우물통,기타)_2"/>
      <sheetName val="단가_(2)2"/>
      <sheetName val="변압기_및_발전기_용량2"/>
      <sheetName val="중기_부표2"/>
      <sheetName val="각사별공사비분개_2"/>
      <sheetName val="TRE_TABLE2"/>
      <sheetName val="자__재2"/>
      <sheetName val="1차_내역서2"/>
      <sheetName val="3_건축(현장안)2"/>
      <sheetName val="BEND_LOSS2"/>
      <sheetName val="공사비_내역_(가)2"/>
      <sheetName val="1_기성청구공문양식1"/>
      <sheetName val="2_기성청구갑지1"/>
      <sheetName val="경비원_1"/>
      <sheetName val="첨부#2_Cash_Flow(현장작성)1"/>
      <sheetName val="수량산출서_갑지1"/>
      <sheetName val="4-1__매출원가_손익계획_집계표1"/>
      <sheetName val="4_2유효폭의_계산1"/>
      <sheetName val="총괄갑_1"/>
      <sheetName val="1_설계조건1"/>
      <sheetName val="PAD_TR보호대기초1"/>
      <sheetName val="C_배수관공1"/>
      <sheetName val="유효폭의_계산1"/>
      <sheetName val="배수내역_(2)1"/>
      <sheetName val="1062-X방향_1"/>
      <sheetName val="표지_(2)1"/>
      <sheetName val="Com__-_첨부_#4_현장관리비"/>
      <sheetName val="식재일위"/>
      <sheetName val="관리비현황"/>
      <sheetName val="일위"/>
      <sheetName val=" FURNACE현설"/>
      <sheetName val="실행(표지,갑,을)"/>
      <sheetName val="입찰내역 발주처 양식"/>
      <sheetName val="단면치수"/>
      <sheetName val="업무처리전"/>
      <sheetName val="woo(mac)"/>
      <sheetName val="EQUIP"/>
      <sheetName val="Cashflow Analysis"/>
      <sheetName val="RESOURCE"/>
      <sheetName val="마감LIST-1"/>
      <sheetName val="충주"/>
      <sheetName val="건축개요"/>
      <sheetName val="빗물받이(910-510-410)"/>
      <sheetName val="진행 DATA (2)"/>
      <sheetName val="형틀물량집계(부재별)"/>
      <sheetName val="형틀물량집계(내역별)"/>
      <sheetName val="별제권_정리담보권"/>
      <sheetName val="1.설계기준"/>
      <sheetName val="기안"/>
      <sheetName val="예상"/>
      <sheetName val="95년기준조정"/>
      <sheetName val="동원인원"/>
      <sheetName val="공정표"/>
      <sheetName val="손실 노무비 단가 산출 근거"/>
      <sheetName val="장기차입금"/>
      <sheetName val="11.닥트설치공사(bm)"/>
      <sheetName val="▷▷증빙서류"/>
      <sheetName val="입력"/>
      <sheetName val="연부97-1"/>
      <sheetName val="목포방향"/>
      <sheetName val="산출서_견출(외벽)"/>
      <sheetName val="99년하반기"/>
      <sheetName val="2-1Are別総括表"/>
      <sheetName val="初期値設定"/>
      <sheetName val="纏め表"/>
      <sheetName val="諸経費"/>
      <sheetName val="清水計算営業税率関連"/>
      <sheetName val="전도금_(정산내역)"/>
      <sheetName val="담보평가"/>
      <sheetName val="電源計画"/>
      <sheetName val="시설장비"/>
      <sheetName val="참조"/>
      <sheetName val="원가계산"/>
      <sheetName val="ALL"/>
      <sheetName val="LIDE"/>
      <sheetName val="__Hdedms_Mepss____________1___2"/>
      <sheetName val="BLDG_DCI"/>
      <sheetName val="BLDG_MCI"/>
      <sheetName val="카메라"/>
      <sheetName val="b_balju_cho"/>
      <sheetName val="경영상태"/>
      <sheetName val="노임DB"/>
      <sheetName val="총괄표"/>
      <sheetName val=" 갑  지 "/>
      <sheetName val="환경기계공정표_(3)"/>
      <sheetName val="인건비_"/>
      <sheetName val="8_PILE__(돌출)"/>
      <sheetName val="전선_및_전선관"/>
      <sheetName val="1_취수장"/>
      <sheetName val="건축공사_집계표"/>
      <sheetName val="Eq__Mobilization"/>
      <sheetName val="3_공통공사대비"/>
      <sheetName val="BSD_(2)"/>
      <sheetName val="토목내역서_(도급단가)"/>
      <sheetName val="Income_Statement"/>
      <sheetName val="준검_내역서"/>
      <sheetName val="97_사업추정(WEKI)"/>
      <sheetName val="RCF_CLAIMED"/>
      <sheetName val="비율-종합"/>
      <sheetName val="본부별매출"/>
      <sheetName val="설계예시"/>
      <sheetName val="설계내역2"/>
      <sheetName val="토적표"/>
      <sheetName val="손익"/>
      <sheetName val="24분기"/>
      <sheetName val="수지(320%) (2)"/>
      <sheetName val="104동"/>
      <sheetName val="대목"/>
      <sheetName val="TEL"/>
      <sheetName val="본관내역서"/>
      <sheetName val="1. 작업일보"/>
      <sheetName val="지원시설 내역서(154kV)"/>
      <sheetName val="잡철물"/>
      <sheetName val="변경내역대비표(2)"/>
      <sheetName val="실행갑지"/>
      <sheetName val="노무비단가"/>
      <sheetName val="발주설계서(당초)"/>
      <sheetName val="30신설일위대가"/>
      <sheetName val="30집계표"/>
      <sheetName val="증감내역서"/>
      <sheetName val="공사비증감"/>
      <sheetName val="우수공"/>
      <sheetName val="FB25JN"/>
      <sheetName val="견적의뢰"/>
      <sheetName val="TYPE-A"/>
      <sheetName val="중기가격"/>
      <sheetName val="7단가"/>
      <sheetName val="33628-Rev. A"/>
      <sheetName val="분류"/>
      <sheetName val="중기조종사 단위단가"/>
      <sheetName val="견적을지"/>
      <sheetName val="상부공"/>
      <sheetName val="단가비교표"/>
      <sheetName val="소방내역서"/>
      <sheetName val="admin"/>
      <sheetName val="건축내역서"/>
      <sheetName val="설비내역서"/>
      <sheetName val="전기내역서"/>
      <sheetName val="노부모부양당첨자"/>
      <sheetName val="동수"/>
      <sheetName val="단가 "/>
      <sheetName val="전계가"/>
      <sheetName val="방배동내역(리라)"/>
      <sheetName val="건축공사집계표"/>
      <sheetName val="통합"/>
      <sheetName val="個案9411"/>
      <sheetName val="DATA2000"/>
      <sheetName val="5_x0000__x0000_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Sat Bah &amp; Up"/>
      <sheetName val="Summary"/>
      <sheetName val="Public Area"/>
      <sheetName val="콘크리트타설집계표"/>
      <sheetName val="252K444"/>
      <sheetName val="적용단가"/>
      <sheetName val="최초-대비표"/>
      <sheetName val="입력(필수)"/>
      <sheetName val="5.공통가설"/>
      <sheetName val="건축(대구야구장)"/>
      <sheetName val="건축(창원야구장)"/>
      <sheetName val="2.현장관리비"/>
      <sheetName val="12CGOU"/>
      <sheetName val="경상"/>
      <sheetName val="의뢰서"/>
      <sheetName val="OtherKPI"/>
      <sheetName val="포장물량집계"/>
      <sheetName val="가시설공 수량 총 집계표"/>
      <sheetName val="Sheet 2"/>
      <sheetName val="기초분물량표"/>
      <sheetName val="총괄 집계표"/>
      <sheetName val="반납중량산출"/>
      <sheetName val="소비자가"/>
      <sheetName val="할증 "/>
      <sheetName val="계정과목_등1"/>
      <sheetName val="유첨3_적용기준"/>
      <sheetName val="공사투입계획(변경결의)19_9"/>
      <sheetName val="노무비_월별지급현황19_9"/>
      <sheetName val="갑지(외주기성)19_9"/>
      <sheetName val="Data_Sheet"/>
      <sheetName val="A____________4________FILE____2"/>
      <sheetName val="수량산?"/>
      <sheetName val="예산내역서"/>
      <sheetName val="WORK"/>
      <sheetName val="수량산k"/>
      <sheetName val="전체공정표"/>
      <sheetName val="간접경상비"/>
      <sheetName val="환율"/>
      <sheetName val="대구은행"/>
      <sheetName val="전기계산"/>
      <sheetName val="집계표(육상)"/>
      <sheetName val="배수"/>
      <sheetName val="대치판정"/>
      <sheetName val="특수선일위대가"/>
      <sheetName val="6동"/>
      <sheetName val="INPUT"/>
      <sheetName val="C3"/>
      <sheetName val="STEEL_BOX_단면설계(SEC_8)1"/>
      <sheetName val="GM_&amp;_TA"/>
      <sheetName val="age_analysis"/>
      <sheetName val="자재대"/>
      <sheetName val="b_balju"/>
      <sheetName val="단가조사표"/>
      <sheetName val="일위대가목록"/>
      <sheetName val="신규일위대가"/>
      <sheetName val="1-2.Sum_elemental"/>
      <sheetName val="손익분석"/>
      <sheetName val="조건"/>
      <sheetName val="시실누(모) "/>
      <sheetName val="건축내역(도급)"/>
      <sheetName val="2.하중산정"/>
      <sheetName val="시행대비_(2)4"/>
      <sheetName val="P_M_별4"/>
      <sheetName val="Sheet2_(2)4"/>
      <sheetName val="2_냉난방설비공사4"/>
      <sheetName val="6PILE__(돌출)3"/>
      <sheetName val="2_대외공문4"/>
      <sheetName val="FRP_PIPING_일위대가4"/>
      <sheetName val="2_1__노무비_평균단가산출4"/>
      <sheetName val="7__현장관리비_4"/>
      <sheetName val="6__안전관리비4"/>
      <sheetName val="내___역4"/>
      <sheetName val="Sheet1_(2)4"/>
      <sheetName val="단면_(2)4"/>
      <sheetName val="변압기_및_발전기_용량3"/>
      <sheetName val="원가계산_(2)4"/>
      <sheetName val="토공(우물통,기타)_3"/>
      <sheetName val="단가_(2)3"/>
      <sheetName val="BEND_LOSS3"/>
      <sheetName val="3_건축(현장안)3"/>
      <sheetName val="TRE_TABLE3"/>
      <sheetName val="자__재3"/>
      <sheetName val="1차_내역서3"/>
      <sheetName val="STEEL_BOX_단면설계(SEC_8)2"/>
      <sheetName val="TOWER_12TON4"/>
      <sheetName val="TOWER_10TON4"/>
      <sheetName val="15_문제점4"/>
      <sheetName val="WEIGHT_LIST4"/>
      <sheetName val="산#2-1_(2)4"/>
      <sheetName val="계수원본(99_2_28)4"/>
      <sheetName val="7_자동제어공사4"/>
      <sheetName val="04_014"/>
      <sheetName val="중기_부표3"/>
      <sheetName val="공사비_내역_(가)3"/>
      <sheetName val="7_수지3"/>
      <sheetName val="UG_COM-83"/>
      <sheetName val="UG_COM-113"/>
      <sheetName val="UG_COM-73"/>
      <sheetName val="UG_COM-63"/>
      <sheetName val="UG_COM-53"/>
      <sheetName val="UG_COM-43"/>
      <sheetName val="UG_COM-33"/>
      <sheetName val="UG_COM-23"/>
      <sheetName val="UG_COM-15"/>
      <sheetName val="UG_COM-123"/>
      <sheetName val="각사별공사비분개_3"/>
      <sheetName val="환경기계공정표_(3)1"/>
      <sheetName val="인건비_1"/>
      <sheetName val="8_PILE__(돌출)1"/>
      <sheetName val="1_취수장1"/>
      <sheetName val="1_기성청구공문양식2"/>
      <sheetName val="2_기성청구갑지2"/>
      <sheetName val="경비원_2"/>
      <sheetName val="수량산출서_갑지2"/>
      <sheetName val="4-1__매출원가_손익계획_집계표2"/>
      <sheetName val="4_2유효폭의_계산2"/>
      <sheetName val="1062-X방향_2"/>
      <sheetName val="총괄갑_2"/>
      <sheetName val="첨부#2_Cash_Flow(현장작성)2"/>
      <sheetName val="유효폭의_계산2"/>
      <sheetName val="PAD_TR보호대기초2"/>
      <sheetName val="건축공사_집계표1"/>
      <sheetName val="Eq__Mobilization1"/>
      <sheetName val="3_공통공사대비1"/>
      <sheetName val="BSD_(2)1"/>
      <sheetName val="전선_및_전선관1"/>
      <sheetName val="별표_1"/>
      <sheetName val="토목내역서_(도급단가)1"/>
      <sheetName val="Income_Statement1"/>
      <sheetName val="준검_내역서1"/>
      <sheetName val="97_사업추정(WEKI)1"/>
      <sheetName val="RCF_CLAIMED1"/>
      <sheetName val="Data_Pembukaan_1_1"/>
      <sheetName val="현장별계약현황('98_10_31)"/>
      <sheetName val="3_장비(안)"/>
      <sheetName val="6_방수공사"/>
      <sheetName val="const_"/>
      <sheetName val="간접비_총괄표"/>
      <sheetName val="수목데이타_"/>
      <sheetName val="일위대가_집계표"/>
      <sheetName val="정산서_"/>
      <sheetName val="STAFFSCHED_"/>
      <sheetName val="1_설계조건2"/>
      <sheetName val="배수내역_(2)2"/>
      <sheetName val="C_배수관공2"/>
      <sheetName val="표지_(2)2"/>
      <sheetName val="계정과목_등2"/>
      <sheetName val="유첨3_적용기준1"/>
      <sheetName val="GM_&amp;_TA1"/>
      <sheetName val="age_analysis1"/>
      <sheetName val="0_메모"/>
      <sheetName val="Data_Sheet1"/>
      <sheetName val="공사투입계획(변경결의)19_91"/>
      <sheetName val="노무비_월별지급현황19_91"/>
      <sheetName val="갑지(외주기성)19_91"/>
      <sheetName val="Com__-_첨부_#4_현장관리비1"/>
      <sheetName val="_FURNACE현설"/>
      <sheetName val="입찰내역_발주처_양식"/>
      <sheetName val="Cashflow_Analysis"/>
      <sheetName val="진행_DATA_(2)"/>
      <sheetName val="1_설계기준"/>
      <sheetName val="손실_노무비_단가_산출_근거"/>
      <sheetName val="11_닥트설치공사(bm)"/>
      <sheetName val="_갑__지_"/>
      <sheetName val="수지(320%)_(2)"/>
      <sheetName val="1__작업일보"/>
      <sheetName val="지원시설_내역서(154kV)"/>
      <sheetName val="중기조종사_단위단가"/>
      <sheetName val="33628-Rev__A"/>
      <sheetName val="단가_"/>
      <sheetName val="Flaer_Area"/>
      <sheetName val="Sat_Bah_&amp;_Up"/>
      <sheetName val="Public_Area"/>
      <sheetName val="5_공통가설"/>
      <sheetName val="2_현장관리비"/>
      <sheetName val="가시설공_수량_총_집계표"/>
      <sheetName val="Sheet_2"/>
      <sheetName val="총괄_집계표"/>
      <sheetName val="할증_"/>
      <sheetName val="노광기 반입 대응 단가 비율(낙찰가기준)"/>
      <sheetName val="노광기 반입대응 고단가 검증 내역"/>
      <sheetName val="CO 100K 실적단가"/>
      <sheetName val="DRUM"/>
      <sheetName val="CD-실적"/>
      <sheetName val="PI"/>
      <sheetName val="울산시산표"/>
      <sheetName val="실행예산서"/>
      <sheetName val="자 110% &amp; 노 70%"/>
      <sheetName val="trf(36%)"/>
      <sheetName val="천장"/>
      <sheetName val="조적"/>
      <sheetName val="침실장"/>
      <sheetName val="주방가구"/>
      <sheetName val="현관디딤판"/>
      <sheetName val="유효폭_x0000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/>
      <sheetData sheetId="808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의33고"/>
      <sheetName val="주택마감"/>
      <sheetName val="와동25-3(변경)"/>
      <sheetName val="비교표"/>
      <sheetName val="휘경의뢰"/>
      <sheetName val="휘경총괄"/>
      <sheetName val="휘경공통"/>
      <sheetName val="휘경건축"/>
      <sheetName val="N하대25(변경)"/>
      <sheetName val="N양정32(변경)"/>
      <sheetName val="다대43고(변경)"/>
      <sheetName val="휘경토목"/>
      <sheetName val="휘경SERV"/>
      <sheetName val="휘경물가"/>
      <sheetName val="휘경부대"/>
      <sheetName val="휘경파일PHC"/>
      <sheetName val="제출용"/>
      <sheetName val="제출용 (3)"/>
      <sheetName val="제출용 (4)"/>
      <sheetName val="제출용 (5)"/>
      <sheetName val="제출용 (2)"/>
      <sheetName val="성수의뢰"/>
      <sheetName val="성수공통"/>
      <sheetName val="하대건축"/>
      <sheetName val="의뢰서"/>
      <sheetName val="품의서"/>
      <sheetName val="공통부대비"/>
      <sheetName val="SERVICE ITEM"/>
      <sheetName val="인입비및MH건립비"/>
      <sheetName val="부대건축"/>
      <sheetName val="토목공사"/>
      <sheetName val="옥외공사"/>
      <sheetName val="물가상승"/>
      <sheetName val="P.M 별"/>
      <sheetName val="비교표(내역.96-9-2) (2)"/>
      <sheetName val="비교표(내역) (2)"/>
      <sheetName val="비교표(내역.96-9-4) (2)"/>
      <sheetName val="요인(내역) (종)"/>
      <sheetName val="요인(내역) (4)"/>
      <sheetName val="요인(내역) (3)"/>
      <sheetName val="요인(내역) (2)"/>
      <sheetName val="봉천골조 (2)"/>
      <sheetName val="봉천품의 (2)"/>
      <sheetName val="Sheet1"/>
      <sheetName val="APTDATA"/>
      <sheetName val="새공통"/>
      <sheetName val="일위대가(가설)"/>
      <sheetName val="삭제금지단가"/>
      <sheetName val="유림총괄"/>
      <sheetName val="bid"/>
      <sheetName val="원가계산 (2)"/>
      <sheetName val="Sheet2"/>
      <sheetName val="유림골조"/>
      <sheetName val="공통비(전체)"/>
      <sheetName val="간접"/>
      <sheetName val="입력"/>
      <sheetName val="#REF"/>
      <sheetName val="정부노임단가"/>
      <sheetName val="97 사업추정(WEKI)"/>
      <sheetName val="Total"/>
      <sheetName val="새공통(96임금인상기준)"/>
      <sheetName val="콘크리트타설집계표"/>
      <sheetName val="본부장"/>
      <sheetName val="__33_"/>
      <sheetName val="통장출금액"/>
      <sheetName val="식재일위대가"/>
      <sheetName val="코드표"/>
      <sheetName val="견적서"/>
      <sheetName val="확약서"/>
      <sheetName val="기초코드"/>
      <sheetName val="내역"/>
      <sheetName val="산출근거"/>
      <sheetName val="I.설계조건"/>
      <sheetName val="벽체면적당일위대가"/>
      <sheetName val="손익차9월2"/>
      <sheetName val="9GNG운반"/>
      <sheetName val="공사비산출내역"/>
      <sheetName val="45,46"/>
      <sheetName val="우각부보강"/>
      <sheetName val="지보1_98"/>
      <sheetName val="내역서"/>
      <sheetName val="예산대비"/>
      <sheetName val="터파기및재료"/>
      <sheetName val="실행내역서 "/>
      <sheetName val="인제내역"/>
      <sheetName val="s"/>
      <sheetName val="물량표"/>
      <sheetName val="을"/>
      <sheetName val="토목"/>
      <sheetName val="현금"/>
      <sheetName val="식재가격"/>
      <sheetName val="식재총괄"/>
      <sheetName val="일위목록"/>
      <sheetName val="인적사항"/>
      <sheetName val="9-1차이내역"/>
      <sheetName val="별첨4_전담운영PM(1)"/>
      <sheetName val="공통비총괄표"/>
      <sheetName val="내부마감"/>
      <sheetName val="신대방33(적용)"/>
      <sheetName val="관급자재"/>
      <sheetName val="인원기준"/>
      <sheetName val="토목및철거"/>
      <sheetName val="건축"/>
      <sheetName val="부대공사"/>
      <sheetName val="전기설비"/>
      <sheetName val="MH건립비"/>
      <sheetName val="옥외"/>
      <sheetName val="단지외부"/>
      <sheetName val="수주현황2월"/>
      <sheetName val="단가표 "/>
      <sheetName val="손익차총괄2"/>
      <sheetName val="회사99"/>
      <sheetName val="차액보증"/>
      <sheetName val="ELECTRIC"/>
      <sheetName val="물가자료"/>
      <sheetName val="공사비"/>
      <sheetName val="정보매체A동"/>
      <sheetName val="포장공"/>
      <sheetName val="현장지지물물량"/>
      <sheetName val="산출내역서집계표"/>
      <sheetName val="을지내역"/>
      <sheetName val="잡비"/>
      <sheetName val="비교1"/>
      <sheetName val="건축내역(트럼프수성)"/>
      <sheetName val="경비"/>
      <sheetName val="노임"/>
      <sheetName val="대림경상68억"/>
      <sheetName val="소방사항"/>
      <sheetName val="시운전연료"/>
      <sheetName val="학생내역"/>
      <sheetName val="조명시설"/>
      <sheetName val="DB"/>
      <sheetName val="Sheet1 (2)"/>
      <sheetName val="개산공사비"/>
      <sheetName val="집계표"/>
      <sheetName val="수수료코드표"/>
      <sheetName val="총물량"/>
      <sheetName val="PAINT"/>
      <sheetName val="일위_파일"/>
      <sheetName val="CashFlow(중간집계)"/>
      <sheetName val="LoanList"/>
      <sheetName val="물량투입계획"/>
      <sheetName val="7수지"/>
      <sheetName val="마산월령동골조물량변경"/>
      <sheetName val="울산자동제어"/>
      <sheetName val="CF"/>
      <sheetName val="1공구(을)"/>
      <sheetName val="기준"/>
      <sheetName val="BRICK"/>
      <sheetName val="4.수지"/>
      <sheetName val="DATA"/>
      <sheetName val="서울보증기초코드"/>
      <sheetName val="변수"/>
      <sheetName val="사업분석"/>
      <sheetName val="건축내역(울산구영2차)"/>
      <sheetName val="분양금할인"/>
      <sheetName val="안산기계장치"/>
      <sheetName val="실행"/>
      <sheetName val="자재비"/>
      <sheetName val="현장관리비"/>
      <sheetName val="상무2지구(공사) (8)"/>
      <sheetName val="실행내역(수정본)"/>
      <sheetName val="추정기성"/>
      <sheetName val="JUCK"/>
      <sheetName val="목표세부명세"/>
      <sheetName val="001"/>
      <sheetName val="단면 (2)"/>
      <sheetName val="여과지동"/>
      <sheetName val="기초자료"/>
      <sheetName val="6PILE  (돌출)"/>
      <sheetName val="STAND20"/>
      <sheetName val="0110원본"/>
      <sheetName val="P_M_별"/>
      <sheetName val="원가계산_(2)"/>
      <sheetName val="구의33고.XLS"/>
      <sheetName val="골조계수"/>
      <sheetName val="1월"/>
      <sheetName val="summary"/>
      <sheetName val="Cost bd-&quot;A&quot;"/>
      <sheetName val="Sheet4"/>
      <sheetName val="자재"/>
      <sheetName val="물건조서"/>
      <sheetName val="CHITIET VL-NC-TT1p"/>
      <sheetName val="TONGKE3p"/>
      <sheetName val="인상효1"/>
      <sheetName val="위성"/>
      <sheetName val="Pricelist TAC AB"/>
      <sheetName val="물가정보자료"/>
      <sheetName val="약품설비"/>
      <sheetName val="장비투입계획"/>
      <sheetName val="일위대가표"/>
      <sheetName val="일위대가"/>
      <sheetName val="Macro(차단기)"/>
      <sheetName val="Macro(전선)"/>
      <sheetName val="시행_cash"/>
      <sheetName val="시중노임"/>
      <sheetName val="단가산출"/>
      <sheetName val="Eq. Mobilization"/>
      <sheetName val="총괄내역"/>
      <sheetName val="Sheet2 (2)"/>
      <sheetName val="input"/>
      <sheetName val="3.공통공사대비"/>
      <sheetName val="전기"/>
      <sheetName val="Sheet6"/>
      <sheetName val="MOTOR"/>
      <sheetName val="6호기"/>
      <sheetName val="갑지(추정)"/>
      <sheetName val="임대계획"/>
      <sheetName val="수주실적0709"/>
      <sheetName val="매입세"/>
      <sheetName val="공사개요"/>
      <sheetName val="견적"/>
      <sheetName val="노무비단가"/>
      <sheetName val="수리결과"/>
      <sheetName val="원가서"/>
      <sheetName val="1ST"/>
      <sheetName val="01"/>
      <sheetName val="소비자가"/>
      <sheetName val="노임이"/>
      <sheetName val="단가"/>
      <sheetName val="갑지"/>
      <sheetName val="프랜트면허"/>
      <sheetName val="토목주소"/>
      <sheetName val="CTEMCOST"/>
      <sheetName val="0226"/>
      <sheetName val="미드수량"/>
      <sheetName val="4차원가계산서"/>
      <sheetName val="전도품의"/>
      <sheetName val="골조시행"/>
      <sheetName val="CONCRETE"/>
      <sheetName val="COPING"/>
      <sheetName val="설계"/>
      <sheetName val="부하계산서"/>
      <sheetName val="업체별기성내역"/>
      <sheetName val="집계표(공종별)"/>
      <sheetName val="DATE"/>
      <sheetName val="비교표(내역_96-9-2)_(2)"/>
      <sheetName val="비교표(내역)_(2)"/>
      <sheetName val="비교표(내역_96-9-4)_(2)"/>
      <sheetName val="요인(내역)_(종)"/>
      <sheetName val="요인(내역)_(4)"/>
      <sheetName val="요인(내역)_(3)"/>
      <sheetName val="요인(내역)_(2)"/>
      <sheetName val="봉천골조_(2)"/>
      <sheetName val="봉천품의_(2)"/>
      <sheetName val="제출용_(3)"/>
      <sheetName val="제출용_(4)"/>
      <sheetName val="제출용_(5)"/>
      <sheetName val="제출용_(2)"/>
      <sheetName val="SERVICE_ITEM"/>
      <sheetName val="실행내역서_"/>
      <sheetName val="성수동"/>
      <sheetName val="예총"/>
      <sheetName val="인건비 "/>
      <sheetName val="맨홀수량"/>
      <sheetName val="설계조건"/>
      <sheetName val="안정계산"/>
      <sheetName val="단면검토"/>
      <sheetName val="기준및분포(OT)"/>
      <sheetName val="공사분석"/>
      <sheetName val="일반수량총괄집계"/>
      <sheetName val="원가계산 _2_"/>
      <sheetName val="POOM_MOTO"/>
      <sheetName val="사  업  비  수  지  예  산  서"/>
      <sheetName val="구조물철거타공정이월"/>
      <sheetName val="기초산출"/>
      <sheetName val="예산서"/>
      <sheetName val="터널조도"/>
      <sheetName val="Sheet5"/>
      <sheetName val="업무분장"/>
      <sheetName val="도급당초내역"/>
      <sheetName val="임대견적서"/>
      <sheetName val="견적대비표"/>
      <sheetName val="선수금,기성"/>
      <sheetName val="KNG-8100M SP"/>
      <sheetName val="INMD1198"/>
      <sheetName val="N賃率-職"/>
      <sheetName val="맨홀수량집계"/>
      <sheetName val="갑지1"/>
      <sheetName val="추정설계"/>
      <sheetName val="신설개소별 총집계표(동해-배전)"/>
      <sheetName val="안평역사 총집계"/>
      <sheetName val="대외공문"/>
      <sheetName val="원형1호맨홀토공수량"/>
      <sheetName val="건축집계"/>
      <sheetName val="M-EQPT-Z"/>
      <sheetName val="공사비증감"/>
      <sheetName val="1"/>
      <sheetName val="부경대총괄내역서"/>
      <sheetName val="단가표"/>
      <sheetName val="덕전리"/>
      <sheetName val="토공총괄표"/>
      <sheetName val="DOWEL(SLAB상)"/>
      <sheetName val="DOWEL(SLAB하)"/>
      <sheetName val="일반부표"/>
      <sheetName val="단가결정"/>
      <sheetName val="제출용_(3)1"/>
      <sheetName val="제출용_(4)1"/>
      <sheetName val="제출용_(5)1"/>
      <sheetName val="제출용_(2)1"/>
      <sheetName val="SERVICE_ITEM1"/>
      <sheetName val="P_M_별1"/>
      <sheetName val="비교표(내역_96-9-2)_(2)1"/>
      <sheetName val="비교표(내역)_(2)1"/>
      <sheetName val="비교표(내역_96-9-4)_(2)1"/>
      <sheetName val="요인(내역)_(종)1"/>
      <sheetName val="요인(내역)_(4)1"/>
      <sheetName val="요인(내역)_(3)1"/>
      <sheetName val="요인(내역)_(2)1"/>
      <sheetName val="봉천골조_(2)1"/>
      <sheetName val="봉천품의_(2)1"/>
      <sheetName val="원가계산_(2)1"/>
      <sheetName val="97_사업추정(WEKI)"/>
      <sheetName val="I_설계조건"/>
      <sheetName val="실행내역서_1"/>
      <sheetName val="단가표_"/>
      <sheetName val="Sheet1_(2)"/>
      <sheetName val="4_수지"/>
      <sheetName val="상무2지구(공사)_(8)"/>
      <sheetName val="단면_(2)"/>
      <sheetName val="6PILE__(돌출)"/>
      <sheetName val="구의33고_XLS"/>
      <sheetName val="Cost_bd-&quot;A&quot;"/>
      <sheetName val="CHITIET_VL-NC-TT1p"/>
      <sheetName val="Pricelist_TAC_AB"/>
      <sheetName val="Eq__Mobilization"/>
      <sheetName val="Sheet2_(2)"/>
      <sheetName val="3_공통공사대비"/>
      <sheetName val="인건비_"/>
      <sheetName val="원가계산__2_"/>
      <sheetName val="사__업__비__수__지__예__산__서"/>
      <sheetName val="KNG-8100M_SP"/>
      <sheetName val="신설개소별_총집계표(동해-배전)"/>
      <sheetName val="안평역사_총집계"/>
      <sheetName val="D-623D"/>
      <sheetName val="종배수관면벽신"/>
      <sheetName val="콤보박스와 리스트박스의 연결"/>
      <sheetName val="스포회원매출"/>
      <sheetName val="소상 &quot;1&quot;"/>
      <sheetName val="송전재료비"/>
      <sheetName val="입찰안"/>
      <sheetName val="동별세대수합계표(검산)"/>
      <sheetName val="경상비"/>
      <sheetName val="TRE TABLE"/>
      <sheetName val="본공사"/>
      <sheetName val="FAB별"/>
      <sheetName val="토지조서(원본)"/>
      <sheetName val="VXXXXXXX"/>
      <sheetName val="기초일위대가"/>
      <sheetName val="단가대비표"/>
      <sheetName val="direct"/>
      <sheetName val="wage"/>
      <sheetName val="INFG1198"/>
      <sheetName val="수목단가"/>
      <sheetName val="시설수량표"/>
      <sheetName val="식재수량표"/>
      <sheetName val="자재단가"/>
      <sheetName val="투찰추정"/>
      <sheetName val="토목내역"/>
      <sheetName val="gaeyo"/>
      <sheetName val="1.설계조건"/>
      <sheetName val="98수문일위"/>
      <sheetName val="시장성초안camera"/>
      <sheetName val="적격심사표"/>
      <sheetName val="Ekog10"/>
      <sheetName val="IN"/>
      <sheetName val="총집계표"/>
      <sheetName val="노무비"/>
    </sheetNames>
    <sheetDataSet>
      <sheetData sheetId="0" refreshError="1">
        <row r="56">
          <cell r="K56" t="str">
            <v>{MENU}RF,6~{PGDN}{PGDN}{UP}{UP}~</v>
          </cell>
        </row>
      </sheetData>
      <sheetData sheetId="1">
        <row r="56">
          <cell r="K56" t="str">
            <v>{MENU}RF,6~{PGDN}{PGDN}{UP}{UP}~</v>
          </cell>
        </row>
      </sheetData>
      <sheetData sheetId="2">
        <row r="56">
          <cell r="K56" t="str">
            <v>{MENU}RF,6~{PGDN}{PGDN}{UP}{UP}~</v>
          </cell>
        </row>
      </sheetData>
      <sheetData sheetId="3">
        <row r="56">
          <cell r="K56" t="str">
            <v>{MENU}RF,6~{PGDN}{PGDN}{UP}{UP}~</v>
          </cell>
        </row>
      </sheetData>
      <sheetData sheetId="4">
        <row r="56">
          <cell r="K56" t="str">
            <v>{MENU}RF,6~{PGDN}{PGDN}{UP}{UP}~</v>
          </cell>
        </row>
      </sheetData>
      <sheetData sheetId="5">
        <row r="56">
          <cell r="K56" t="str">
            <v>{MENU}RF,6~{PGDN}{PGDN}{UP}{UP}~</v>
          </cell>
        </row>
      </sheetData>
      <sheetData sheetId="6">
        <row r="56">
          <cell r="K56" t="str">
            <v>{MENU}RF,6~{PGDN}{PGDN}{UP}{UP}~</v>
          </cell>
        </row>
      </sheetData>
      <sheetData sheetId="7">
        <row r="56">
          <cell r="K56" t="str">
            <v>{MENU}RF,6~{PGDN}{PGDN}{UP}{UP}~</v>
          </cell>
        </row>
      </sheetData>
      <sheetData sheetId="8">
        <row r="56">
          <cell r="K56" t="str">
            <v>{MENU}RF,6~{PGDN}{PGDN}{UP}{UP}~</v>
          </cell>
        </row>
      </sheetData>
      <sheetData sheetId="9">
        <row r="56">
          <cell r="K56" t="str">
            <v>{MENU}RF,6~{PGDN}{PGDN}{UP}{UP}~</v>
          </cell>
        </row>
      </sheetData>
      <sheetData sheetId="10">
        <row r="56">
          <cell r="K56" t="str">
            <v>{MENU}RF,6~{PGDN}{PGDN}{UP}{UP}~</v>
          </cell>
        </row>
      </sheetData>
      <sheetData sheetId="11">
        <row r="56">
          <cell r="K56" t="str">
            <v>{MENU}RF,6~{PGDN}{PGDN}{UP}{UP}~</v>
          </cell>
        </row>
      </sheetData>
      <sheetData sheetId="12">
        <row r="56">
          <cell r="K56" t="str">
            <v>{MENU}RF,6~{PGDN}{PGDN}{UP}{UP}~</v>
          </cell>
        </row>
      </sheetData>
      <sheetData sheetId="13">
        <row r="56">
          <cell r="K56" t="str">
            <v>{MENU}RF,6~{PGDN}{PGDN}{UP}{UP}~</v>
          </cell>
        </row>
      </sheetData>
      <sheetData sheetId="14">
        <row r="56">
          <cell r="K56" t="str">
            <v>{MENU}RF,6~{PGDN}{PGDN}{UP}{UP}~</v>
          </cell>
        </row>
      </sheetData>
      <sheetData sheetId="15">
        <row r="56">
          <cell r="K56" t="str">
            <v>{MENU}RF,6~{PGDN}{PGDN}{UP}{UP}~</v>
          </cell>
        </row>
      </sheetData>
      <sheetData sheetId="16">
        <row r="56">
          <cell r="K56" t="str">
            <v>{MENU}RF,6~{PGDN}{PGDN}{UP}{UP}~</v>
          </cell>
        </row>
      </sheetData>
      <sheetData sheetId="17">
        <row r="56">
          <cell r="K56" t="str">
            <v>{MENU}RF,6~{PGDN}{PGDN}{UP}{UP}~</v>
          </cell>
        </row>
      </sheetData>
      <sheetData sheetId="18">
        <row r="56">
          <cell r="K56" t="str">
            <v>{MENU}RF,6~{PGDN}{PGDN}{UP}{UP}~</v>
          </cell>
        </row>
      </sheetData>
      <sheetData sheetId="19">
        <row r="56">
          <cell r="K56" t="str">
            <v>{MENU}RF,6~{PGDN}{PGDN}{UP}{UP}~</v>
          </cell>
        </row>
      </sheetData>
      <sheetData sheetId="20">
        <row r="56">
          <cell r="K56" t="str">
            <v>{MENU}RF,6~{PGDN}{PGDN}{UP}{UP}~</v>
          </cell>
        </row>
      </sheetData>
      <sheetData sheetId="21" refreshError="1"/>
      <sheetData sheetId="22" refreshError="1"/>
      <sheetData sheetId="23" refreshError="1"/>
      <sheetData sheetId="24">
        <row r="56">
          <cell r="K56" t="str">
            <v>{MENU}RF,6~{PGDN}{PGDN}{UP}{UP}~</v>
          </cell>
        </row>
      </sheetData>
      <sheetData sheetId="25">
        <row r="56">
          <cell r="K56" t="str">
            <v>{MENU}RF,6~{PGDN}{PGDN}{UP}{UP}~</v>
          </cell>
        </row>
      </sheetData>
      <sheetData sheetId="26">
        <row r="56">
          <cell r="K56" t="str">
            <v>{MENU}RF,6~{PGDN}{PGDN}{UP}{UP}~</v>
          </cell>
        </row>
      </sheetData>
      <sheetData sheetId="27">
        <row r="56">
          <cell r="K56" t="str">
            <v>{MENU}RF,6~{PGDN}{PGDN}{UP}{UP}~</v>
          </cell>
        </row>
      </sheetData>
      <sheetData sheetId="28">
        <row r="56">
          <cell r="K56" t="str">
            <v>{MENU}RF,6~{PGDN}{PGDN}{UP}{UP}~</v>
          </cell>
        </row>
      </sheetData>
      <sheetData sheetId="29">
        <row r="56">
          <cell r="K56" t="str">
            <v>{MENU}RF,6~{PGDN}{PGDN}{UP}{UP}~</v>
          </cell>
        </row>
      </sheetData>
      <sheetData sheetId="30">
        <row r="56">
          <cell r="K56" t="str">
            <v>{MENU}RF,6~{PGDN}{PGDN}{UP}{UP}~</v>
          </cell>
        </row>
      </sheetData>
      <sheetData sheetId="31">
        <row r="56">
          <cell r="K56" t="str">
            <v>{MENU}RF,6~{PGDN}{PGDN}{UP}{UP}~</v>
          </cell>
        </row>
      </sheetData>
      <sheetData sheetId="32">
        <row r="56">
          <cell r="K56" t="str">
            <v>{MENU}RF,6~{PGDN}{PGDN}{UP}{UP}~</v>
          </cell>
        </row>
      </sheetData>
      <sheetData sheetId="33" refreshError="1"/>
      <sheetData sheetId="34">
        <row r="56">
          <cell r="K56" t="str">
            <v>{MENU}RF,6~{PGDN}{PGDN}{UP}{UP}~</v>
          </cell>
        </row>
      </sheetData>
      <sheetData sheetId="35">
        <row r="56">
          <cell r="K56" t="str">
            <v>{MENU}RF,6~{PGDN}{PGDN}{UP}{UP}~</v>
          </cell>
        </row>
      </sheetData>
      <sheetData sheetId="36"/>
      <sheetData sheetId="37">
        <row r="56">
          <cell r="K56" t="str">
            <v>{MENU}RF,6~{PGDN}{PGDN}{UP}{UP}~</v>
          </cell>
        </row>
      </sheetData>
      <sheetData sheetId="38"/>
      <sheetData sheetId="39">
        <row r="56">
          <cell r="K56" t="str">
            <v>{MENU}RF,6~{PGDN}{PGDN}{UP}{UP}~</v>
          </cell>
        </row>
      </sheetData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>
        <row r="56">
          <cell r="K56" t="str">
            <v>{MENU}RF,6~{PGDN}{PGDN}{UP}{UP}~</v>
          </cell>
        </row>
      </sheetData>
      <sheetData sheetId="297">
        <row r="56">
          <cell r="K56" t="str">
            <v>{MENU}RF,6~{PGDN}{PGDN}{UP}{UP}~</v>
          </cell>
        </row>
      </sheetData>
      <sheetData sheetId="298">
        <row r="56">
          <cell r="K56" t="str">
            <v>{MENU}RF,6~{PGDN}{PGDN}{UP}{UP}~</v>
          </cell>
        </row>
      </sheetData>
      <sheetData sheetId="299">
        <row r="56">
          <cell r="K56" t="str">
            <v>{MENU}RF,6~{PGDN}{PGDN}{UP}{UP}~</v>
          </cell>
        </row>
      </sheetData>
      <sheetData sheetId="300">
        <row r="56">
          <cell r="K56" t="str">
            <v>{MENU}RF,6~{PGDN}{PGDN}{UP}{UP}~</v>
          </cell>
        </row>
      </sheetData>
      <sheetData sheetId="301"/>
      <sheetData sheetId="302">
        <row r="56">
          <cell r="K56" t="str">
            <v>{MENU}RF,6~{PGDN}{PGDN}{UP}{UP}~</v>
          </cell>
        </row>
      </sheetData>
      <sheetData sheetId="303">
        <row r="56">
          <cell r="K56" t="str">
            <v>{MENU}RF,6~{PGDN}{PGDN}{UP}{UP}~</v>
          </cell>
        </row>
      </sheetData>
      <sheetData sheetId="304"/>
      <sheetData sheetId="305">
        <row r="56">
          <cell r="K56" t="str">
            <v>{MENU}RF,6~{PGDN}{PGDN}{UP}{UP}~</v>
          </cell>
        </row>
      </sheetData>
      <sheetData sheetId="306"/>
      <sheetData sheetId="307">
        <row r="56">
          <cell r="K56" t="str">
            <v>{MENU}RF,6~{PGDN}{PGDN}{UP}{UP}~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#REF"/>
      <sheetName val="유림골조"/>
      <sheetName val="와동25-3(변경)"/>
      <sheetName val="공통부대비"/>
      <sheetName val="새공통(96임금인상기준)"/>
      <sheetName val="유림총괄"/>
      <sheetName val="비교1"/>
      <sheetName val="봉천제출"/>
      <sheetName val="구의33고"/>
      <sheetName val="공통비(전체)"/>
      <sheetName val="태화42 "/>
      <sheetName val="토목공사"/>
      <sheetName val="단가표"/>
      <sheetName val="001 연결끊기용(내용없음)"/>
      <sheetName val="유림콘도"/>
      <sheetName val="삭제금지단가"/>
      <sheetName val="XL4Poppy"/>
      <sheetName val="상반기손익차2총괄"/>
      <sheetName val="영업소실적"/>
      <sheetName val="97 사업추정(WEKI)"/>
      <sheetName val="9-1차이내역"/>
      <sheetName val="주관사업"/>
      <sheetName val="손익차9월2"/>
      <sheetName val="수입"/>
      <sheetName val="01"/>
      <sheetName val="최적단면"/>
      <sheetName val="CONCRETE"/>
      <sheetName val="목표세부명세"/>
      <sheetName val="작업지시서-1호"/>
      <sheetName val="Sheet4"/>
      <sheetName val="물량내역서"/>
      <sheetName val="공통가설"/>
      <sheetName val="1월"/>
      <sheetName val="일위대가"/>
      <sheetName val="철근집계표"/>
      <sheetName val="견적조건"/>
      <sheetName val="Sheet5"/>
      <sheetName val="BSD (2)"/>
      <sheetName val="갑지(추정)"/>
      <sheetName val="esc"/>
      <sheetName val="동해title"/>
      <sheetName val="신대방33(적용)"/>
      <sheetName val="동별 및 층별 면적표"/>
      <sheetName val="기본데이타"/>
      <sheetName val="실행갑지"/>
      <sheetName val="2공구산출내역"/>
      <sheetName val="database"/>
      <sheetName val="현장경비"/>
      <sheetName val="방배동내역(리라)"/>
      <sheetName val="현장관리비"/>
      <sheetName val="건축원가"/>
      <sheetName val="건축공사실행"/>
      <sheetName val="건축공사집계표"/>
      <sheetName val="방배동내역 (총괄)"/>
      <sheetName val="부대공사총괄"/>
      <sheetName val="공사개요"/>
      <sheetName val="1차설계변경내역"/>
      <sheetName val="물량산출근거"/>
      <sheetName val="총괄"/>
      <sheetName val="인제내역"/>
      <sheetName val="5.공종별예산내역서"/>
      <sheetName val="맨홀"/>
      <sheetName val="Sheet2"/>
      <sheetName val="견적서"/>
      <sheetName val="FAB별"/>
      <sheetName val="99년하반기"/>
      <sheetName val="공통비총괄표"/>
      <sheetName val=""/>
      <sheetName val="일반공사"/>
      <sheetName val="돈암사업"/>
      <sheetName val="을지"/>
      <sheetName val="BSD _2_"/>
      <sheetName val="공조기"/>
      <sheetName val="입찰내역 발주처 양식"/>
      <sheetName val="unit 4"/>
      <sheetName val="노임이"/>
      <sheetName val="대비표(토공1안)"/>
      <sheetName val="새공통"/>
      <sheetName val="급여관련자료"/>
      <sheetName val="대비"/>
      <sheetName val="태화42_"/>
      <sheetName val="001_연결끊기용(내용없음)"/>
      <sheetName val="97_사업추정(WEKI)"/>
      <sheetName val="#3E1_GCR"/>
      <sheetName val="조명시설"/>
      <sheetName val="터파기및재료"/>
      <sheetName val="갑지"/>
      <sheetName val="저"/>
      <sheetName val="대비표"/>
      <sheetName val="동별내역-3월5일"/>
      <sheetName val="부대시설"/>
      <sheetName val="Apt내역"/>
      <sheetName val="예적금"/>
      <sheetName val="실행철강하도"/>
      <sheetName val="부대내역"/>
      <sheetName val="약품공급2"/>
      <sheetName val="P.M 별"/>
      <sheetName val="인천제철"/>
      <sheetName val="(0"/>
      <sheetName val="견적내역서"/>
      <sheetName val="공통비"/>
      <sheetName val="의뢰서"/>
      <sheetName val="기본자료"/>
      <sheetName val="6조직표"/>
      <sheetName val="중기사용료"/>
      <sheetName val="수량산출"/>
      <sheetName val="1~9 하중계산"/>
      <sheetName val="일반수량 총집"/>
      <sheetName val="철근수량 총집"/>
      <sheetName val="단면 (2)"/>
      <sheetName val="데이타"/>
      <sheetName val="6PILE  (돌출)"/>
      <sheetName val="A&amp;R"/>
      <sheetName val="유효성검사"/>
      <sheetName val="건물개요"/>
      <sheetName val="투자산정"/>
      <sheetName val="토지조서"/>
      <sheetName val="목차"/>
      <sheetName val="DRUM"/>
      <sheetName val="물량표S"/>
      <sheetName val="금액내역서"/>
      <sheetName val="안산기계장치"/>
      <sheetName val="기타비용(추가)"/>
      <sheetName val="BQMPALOC"/>
      <sheetName val="구천"/>
      <sheetName val="임대차전략"/>
      <sheetName val="CostData"/>
      <sheetName val="IncomeData"/>
      <sheetName val="Summary"/>
      <sheetName val="PropertyData"/>
      <sheetName val="운반비(시흥)"/>
      <sheetName val="인사자료총집계"/>
      <sheetName val="Cash2"/>
      <sheetName val="Z"/>
      <sheetName val="동별_및_층별_면적표"/>
      <sheetName val="plan&amp;section of foundation"/>
      <sheetName val="F4-F7"/>
      <sheetName val="본사공가현황"/>
      <sheetName val="일위대가(가설)"/>
      <sheetName val="공문"/>
      <sheetName val="내역서"/>
      <sheetName val="0226"/>
      <sheetName val="견적의뢰"/>
      <sheetName val="CTEMCOST"/>
      <sheetName val="집계표"/>
      <sheetName val="금융비용"/>
      <sheetName val="실행"/>
      <sheetName val="표지"/>
      <sheetName val="일위"/>
      <sheetName val="Total"/>
      <sheetName val="노임단가"/>
      <sheetName val="변경내역대비표(2)"/>
      <sheetName val="TOWER 10TON"/>
      <sheetName val="DATA"/>
      <sheetName val="주식"/>
      <sheetName val="수량산출서 갑지"/>
      <sheetName val="간접비"/>
      <sheetName val="식재인부"/>
      <sheetName val="design criteria"/>
      <sheetName val="LTG_DATA"/>
      <sheetName val="프랜트면허"/>
      <sheetName val="토목주소"/>
      <sheetName val="예산실적전체당월"/>
      <sheetName val="인건비"/>
      <sheetName val="단중표"/>
      <sheetName val="FB25JN"/>
      <sheetName val="매크로"/>
      <sheetName val="대전21토목내역서"/>
      <sheetName val="교통대책내역"/>
      <sheetName val="철골공사"/>
      <sheetName val="8.PILE  (돌출)"/>
      <sheetName val="DATA1"/>
      <sheetName val="203"/>
      <sheetName val="ELECTRIC"/>
      <sheetName val="연돌일위집계"/>
      <sheetName val="TTL"/>
      <sheetName val="산근"/>
      <sheetName val="경비실"/>
      <sheetName val="TOWER 12TON"/>
      <sheetName val="차액보증"/>
      <sheetName val="CODE"/>
      <sheetName val="COVER"/>
      <sheetName val="리스(CIF)산출"/>
      <sheetName val="2.대외공문"/>
      <sheetName val="Variable"/>
      <sheetName val="경비"/>
      <sheetName val="工완성공사율"/>
      <sheetName val="자료"/>
      <sheetName val="단"/>
      <sheetName val="갑지1"/>
      <sheetName val="BOQ건축"/>
      <sheetName val="1.공사개요(입력)"/>
      <sheetName val="건축집계표"/>
      <sheetName val="단가조견표"/>
      <sheetName val="수량(육교용)"/>
      <sheetName val="수량증감"/>
      <sheetName val="수량집계표"/>
      <sheetName val="분양가표"/>
      <sheetName val="아파트 기성내역서"/>
      <sheetName val="B"/>
      <sheetName val="SCHEDULE"/>
      <sheetName val="배수내역"/>
      <sheetName val="COMPARISON TABLE"/>
      <sheetName val="고자현황"/>
      <sheetName val="DHEQSUPT"/>
      <sheetName val="99노임기준"/>
      <sheetName val="단가"/>
      <sheetName val="은행"/>
      <sheetName val="예가표"/>
      <sheetName val="당초"/>
      <sheetName val="설계예산서"/>
      <sheetName val="태화42_1"/>
      <sheetName val="001_연결끊기용(내용없음)1"/>
      <sheetName val="97_사업추정(WEKI)1"/>
      <sheetName val="방배동내역_(총괄)"/>
      <sheetName val="BSD_(2)"/>
      <sheetName val="BSD__2_"/>
      <sheetName val="5_공종별예산내역서"/>
      <sheetName val="unit_4"/>
      <sheetName val="입찰내역_발주처_양식"/>
      <sheetName val="P_M_별"/>
      <sheetName val="일반수량_총집"/>
      <sheetName val="철근수량_총집"/>
      <sheetName val="단면_(2)"/>
      <sheetName val="6PILE__(돌출)"/>
      <sheetName val="APT-Info"/>
      <sheetName val="세대별 가격산출"/>
      <sheetName val="역T형옹벽(3.0)"/>
      <sheetName val="물건조서"/>
      <sheetName val="보고"/>
      <sheetName val="지장물평가기준"/>
      <sheetName val="C.배수관공"/>
      <sheetName val="설계"/>
      <sheetName val="본사출하"/>
      <sheetName val="현지요약"/>
      <sheetName val="계산근거"/>
      <sheetName val="N賃率-職"/>
      <sheetName val="방배2E"/>
      <sheetName val="転記用"/>
      <sheetName val="賃貸条件"/>
      <sheetName val="예산내역서"/>
      <sheetName val="II손익관리"/>
      <sheetName val="입력"/>
      <sheetName val="Baby일위대가"/>
      <sheetName val="추가예산"/>
      <sheetName val="대림경상68억"/>
      <sheetName val="인원계획-미화"/>
      <sheetName val="40총괄"/>
      <sheetName val="40집계"/>
      <sheetName val="일집"/>
      <sheetName val="Drop_menu"/>
      <sheetName val="BLDG_Prime_list"/>
      <sheetName val="Door"/>
      <sheetName val="EW"/>
      <sheetName val="IW"/>
      <sheetName val="Wdw"/>
      <sheetName val="LISTS"/>
      <sheetName val="단면가정"/>
      <sheetName val="1.설계기준"/>
      <sheetName val="전체내역서"/>
      <sheetName val="기성내역"/>
      <sheetName val="산출근거"/>
      <sheetName val="대비2"/>
      <sheetName val="설계내역서"/>
      <sheetName val="본선 토공 분배표"/>
      <sheetName val="전신환매도율"/>
      <sheetName val="공비대비"/>
      <sheetName val="3.공통공사대비"/>
      <sheetName val="품셈TABLE"/>
      <sheetName val="가설배관"/>
      <sheetName val="집 계 표"/>
      <sheetName val="현장별"/>
      <sheetName val="단면치수"/>
      <sheetName val="시화점실행"/>
      <sheetName val="건축갑지"/>
      <sheetName val="건축내역서"/>
      <sheetName val="견적보고서"/>
      <sheetName val="1062-X방향 "/>
      <sheetName val="코드"/>
      <sheetName val="목록"/>
      <sheetName val="c_balju"/>
      <sheetName val="COVER-P"/>
      <sheetName val="공사비집계"/>
      <sheetName val="호표"/>
      <sheetName val="유류수불내역2-9"/>
      <sheetName val="CAPVC"/>
      <sheetName val="ENE-CAL"/>
      <sheetName val="발주서 천장재"/>
      <sheetName val="Eq. Mobilization"/>
      <sheetName val="XXXXXX"/>
      <sheetName val="Sheet9"/>
      <sheetName val="Sheet14"/>
      <sheetName val="전기자료"/>
      <sheetName val="Sheet10"/>
      <sheetName val="Sheet13"/>
      <sheetName val="trf(36%)"/>
      <sheetName val="날개벽수량표"/>
      <sheetName val="본댐설계"/>
      <sheetName val="GAEYO"/>
      <sheetName val="FRP내역서"/>
      <sheetName val="태화42_2"/>
      <sheetName val="001_연결끊기용(내용없음)2"/>
      <sheetName val="97_사업추정(WEKI)2"/>
      <sheetName val="BSD_(2)1"/>
      <sheetName val="동별_및_층별_면적표1"/>
      <sheetName val="방배동내역_(총괄)1"/>
      <sheetName val="5_공종별예산내역서1"/>
      <sheetName val="BSD__2_1"/>
      <sheetName val="입찰내역_발주처_양식1"/>
      <sheetName val="unit_41"/>
      <sheetName val="P_M_별1"/>
      <sheetName val="일반수량_총집1"/>
      <sheetName val="철근수량_총집1"/>
      <sheetName val="단면_(2)1"/>
      <sheetName val="6PILE__(돌출)1"/>
      <sheetName val="plan&amp;section_of_foundation"/>
      <sheetName val="수량산출서_갑지"/>
      <sheetName val="design_criteria"/>
      <sheetName val="TOWER_10TON"/>
      <sheetName val="1~9_하중계산"/>
      <sheetName val="8_PILE__(돌출)"/>
      <sheetName val="2_대외공문"/>
      <sheetName val="TOWER_12TON"/>
      <sheetName val="아파트_기성내역서"/>
      <sheetName val="1_공사개요(입력)"/>
      <sheetName val="COMPARISON_TABLE"/>
      <sheetName val="세대별_가격산출"/>
      <sheetName val="역T형옹벽(3_0)"/>
      <sheetName val="C_배수관공"/>
      <sheetName val="1_설계기준"/>
      <sheetName val="본선_토공_분배표"/>
      <sheetName val="3_공통공사대비"/>
      <sheetName val="집_계_표"/>
      <sheetName val="1062-X방향_"/>
      <sheetName val="발주서_천장재"/>
      <sheetName val="Eq__Mobilization"/>
      <sheetName val="역T형(H=6.0) (2)"/>
      <sheetName val="가로등내역서"/>
      <sheetName val="DWok"/>
      <sheetName val="철거산출근거"/>
      <sheetName val="단가조사"/>
      <sheetName val="식재"/>
      <sheetName val="시설물"/>
      <sheetName val="식재출력용"/>
      <sheetName val="유지관리"/>
      <sheetName val="Finish code."/>
      <sheetName val="사통"/>
      <sheetName val="물량표"/>
      <sheetName val="0000"/>
      <sheetName val="기준정보"/>
      <sheetName val="name"/>
      <sheetName val="PAD-F"/>
      <sheetName val="수량집계"/>
      <sheetName val="CAUDIT"/>
      <sheetName val="음료실행"/>
      <sheetName val="총괄내역서"/>
      <sheetName val="충주"/>
      <sheetName val="평형공사비"/>
      <sheetName val="노무비"/>
      <sheetName val="공정"/>
      <sheetName val="구성비"/>
      <sheetName val="우수"/>
      <sheetName val="iNDEX"/>
      <sheetName val="DESCRIPTION"/>
      <sheetName val="연동내역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>
        <row r="58">
          <cell r="F58">
            <v>0</v>
          </cell>
        </row>
      </sheetData>
      <sheetData sheetId="276">
        <row r="58">
          <cell r="F58">
            <v>0</v>
          </cell>
        </row>
      </sheetData>
      <sheetData sheetId="277">
        <row r="58">
          <cell r="F58">
            <v>0</v>
          </cell>
        </row>
      </sheetData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  <pageSetUpPr fitToPage="1"/>
  </sheetPr>
  <dimension ref="A1:V27"/>
  <sheetViews>
    <sheetView showGridLines="0" tabSelected="1" view="pageBreakPreview" zoomScale="85" zoomScaleNormal="85" zoomScaleSheetLayoutView="85" workbookViewId="0">
      <selection activeCell="G5" sqref="G5"/>
    </sheetView>
  </sheetViews>
  <sheetFormatPr defaultRowHeight="13.5" x14ac:dyDescent="0.15"/>
  <cols>
    <col min="1" max="1" width="8.88671875" style="1"/>
    <col min="2" max="2" width="8.6640625" style="1" customWidth="1"/>
    <col min="3" max="3" width="16" style="1" customWidth="1"/>
    <col min="4" max="4" width="12.77734375" style="1" customWidth="1"/>
    <col min="5" max="5" width="8.77734375" style="1" customWidth="1"/>
    <col min="6" max="10" width="12.77734375" style="1" customWidth="1"/>
    <col min="11" max="11" width="10.77734375" style="1" customWidth="1"/>
    <col min="12" max="12" width="12.77734375" style="1" bestFit="1" customWidth="1"/>
    <col min="13" max="13" width="13.6640625" style="1" customWidth="1"/>
    <col min="14" max="14" width="23" style="1" customWidth="1"/>
    <col min="15" max="18" width="8.88671875" style="1"/>
    <col min="19" max="19" width="15.33203125" style="1" bestFit="1" customWidth="1"/>
    <col min="20" max="20" width="13.77734375" style="1" bestFit="1" customWidth="1"/>
    <col min="21" max="21" width="12.77734375" style="1" bestFit="1" customWidth="1"/>
    <col min="22" max="22" width="12.88671875" style="1" bestFit="1" customWidth="1"/>
    <col min="23" max="16384" width="8.88671875" style="1"/>
  </cols>
  <sheetData>
    <row r="1" spans="1:22" ht="50.1" customHeight="1" x14ac:dyDescent="0.15">
      <c r="A1" s="116" t="s">
        <v>106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22" ht="33.75" customHeight="1" x14ac:dyDescent="0.3">
      <c r="A2" s="44" t="s">
        <v>128</v>
      </c>
      <c r="I2" s="9"/>
      <c r="J2" s="9"/>
      <c r="K2" s="9" t="s">
        <v>67</v>
      </c>
    </row>
    <row r="3" spans="1:22" ht="35.1" customHeight="1" x14ac:dyDescent="0.15">
      <c r="A3" s="2" t="s">
        <v>4</v>
      </c>
      <c r="B3" s="2"/>
      <c r="C3" s="3"/>
      <c r="D3" s="4" t="s">
        <v>5</v>
      </c>
      <c r="E3" s="4" t="s">
        <v>87</v>
      </c>
      <c r="F3" s="4" t="s">
        <v>113</v>
      </c>
      <c r="G3" s="50" t="s">
        <v>108</v>
      </c>
      <c r="H3" s="50" t="s">
        <v>109</v>
      </c>
      <c r="I3" s="51" t="s">
        <v>110</v>
      </c>
      <c r="J3" s="51" t="s">
        <v>111</v>
      </c>
      <c r="K3" s="4" t="s">
        <v>112</v>
      </c>
      <c r="M3" s="67">
        <v>273111854400</v>
      </c>
      <c r="N3" s="67"/>
      <c r="V3" s="25">
        <f>V4+V5</f>
        <v>29250820000</v>
      </c>
    </row>
    <row r="4" spans="1:22" ht="35.1" customHeight="1" x14ac:dyDescent="0.15">
      <c r="A4" s="122" t="s">
        <v>6</v>
      </c>
      <c r="B4" s="127" t="s">
        <v>1</v>
      </c>
      <c r="C4" s="95" t="s">
        <v>86</v>
      </c>
      <c r="D4" s="59">
        <f>ROUND($M$3*M4,-3)</f>
        <v>24326113000</v>
      </c>
      <c r="E4" s="81">
        <f t="shared" ref="E4:E22" si="0">D4/$D$22</f>
        <v>5.7802687881378177E-2</v>
      </c>
      <c r="F4" s="59">
        <f>D4</f>
        <v>24326113000</v>
      </c>
      <c r="G4" s="59"/>
      <c r="H4" s="59"/>
      <c r="I4" s="59"/>
      <c r="J4" s="59"/>
      <c r="K4" s="109"/>
      <c r="L4" s="52"/>
      <c r="M4" s="68">
        <v>8.9070146851539564E-2</v>
      </c>
      <c r="N4" s="68"/>
      <c r="P4" s="1" t="s">
        <v>118</v>
      </c>
      <c r="Q4" s="1" t="s">
        <v>119</v>
      </c>
      <c r="R4" s="107">
        <f>S4/$S$13</f>
        <v>8.9070146851539564E-2</v>
      </c>
      <c r="S4" s="67">
        <f>T4/$Q$13</f>
        <v>24326112978.304291</v>
      </c>
      <c r="T4" s="67">
        <f>12771395000+4227560000</f>
        <v>16998955000</v>
      </c>
      <c r="U4" s="67"/>
      <c r="V4" s="67">
        <v>26077558000</v>
      </c>
    </row>
    <row r="5" spans="1:22" ht="35.1" customHeight="1" x14ac:dyDescent="0.15">
      <c r="A5" s="123"/>
      <c r="B5" s="128"/>
      <c r="C5" s="60" t="s">
        <v>7</v>
      </c>
      <c r="D5" s="61">
        <f t="shared" ref="D5:D9" si="1">ROUND($M$3*M5,-3)</f>
        <v>160706926000</v>
      </c>
      <c r="E5" s="82">
        <f t="shared" si="0"/>
        <v>0.38186504699512575</v>
      </c>
      <c r="F5" s="61">
        <f>D5</f>
        <v>160706926000</v>
      </c>
      <c r="G5" s="61"/>
      <c r="H5" s="61"/>
      <c r="I5" s="61"/>
      <c r="J5" s="61"/>
      <c r="K5" s="109"/>
      <c r="L5" s="52"/>
      <c r="M5" s="68">
        <v>0.58842896620426421</v>
      </c>
      <c r="N5" s="68"/>
      <c r="Q5" s="1" t="s">
        <v>120</v>
      </c>
      <c r="R5" s="107">
        <f t="shared" ref="R5:R12" si="2">S5/$S$13</f>
        <v>0.58842896620426421</v>
      </c>
      <c r="S5" s="67">
        <f t="shared" ref="S5:S9" si="3">T5/$Q$13</f>
        <v>160706926142.72153</v>
      </c>
      <c r="T5" s="67">
        <f>107436937000+2284588000+2579598000</f>
        <v>112301123000</v>
      </c>
      <c r="U5" s="67"/>
      <c r="V5" s="67">
        <v>3173262000</v>
      </c>
    </row>
    <row r="6" spans="1:22" ht="35.1" customHeight="1" x14ac:dyDescent="0.15">
      <c r="A6" s="123"/>
      <c r="B6" s="128"/>
      <c r="C6" s="60" t="s">
        <v>8</v>
      </c>
      <c r="D6" s="61">
        <f t="shared" si="1"/>
        <v>22190092000</v>
      </c>
      <c r="E6" s="82">
        <f t="shared" si="0"/>
        <v>5.2727164505692578E-2</v>
      </c>
      <c r="F6" s="61">
        <f>D6</f>
        <v>22190092000</v>
      </c>
      <c r="G6" s="61"/>
      <c r="H6" s="61"/>
      <c r="I6" s="61"/>
      <c r="J6" s="61"/>
      <c r="K6" s="109"/>
      <c r="L6" s="52"/>
      <c r="M6" s="68">
        <v>8.1249097616661187E-2</v>
      </c>
      <c r="N6" s="68"/>
      <c r="Q6" s="1" t="s">
        <v>121</v>
      </c>
      <c r="R6" s="107">
        <f t="shared" si="2"/>
        <v>8.1249097616661187E-2</v>
      </c>
      <c r="S6" s="67">
        <f t="shared" si="3"/>
        <v>22190091718.412956</v>
      </c>
      <c r="T6" s="67">
        <v>15506315000</v>
      </c>
      <c r="U6" s="67"/>
      <c r="V6" s="67"/>
    </row>
    <row r="7" spans="1:22" ht="35.1" customHeight="1" x14ac:dyDescent="0.15">
      <c r="A7" s="123"/>
      <c r="B7" s="128"/>
      <c r="C7" s="111" t="s">
        <v>3</v>
      </c>
      <c r="D7" s="112">
        <f t="shared" si="1"/>
        <v>22531458000</v>
      </c>
      <c r="E7" s="113">
        <f t="shared" si="0"/>
        <v>5.3538304055661561E-2</v>
      </c>
      <c r="F7" s="112"/>
      <c r="G7" s="112">
        <f>D7</f>
        <v>22531458000</v>
      </c>
      <c r="H7" s="112"/>
      <c r="I7" s="112"/>
      <c r="J7" s="112"/>
      <c r="K7" s="109"/>
      <c r="L7" s="52"/>
      <c r="M7" s="68">
        <v>8.2499011989674145E-2</v>
      </c>
      <c r="N7" s="68"/>
      <c r="Q7" s="1" t="s">
        <v>122</v>
      </c>
      <c r="R7" s="107">
        <f t="shared" si="2"/>
        <v>8.2499011989674145E-2</v>
      </c>
      <c r="S7" s="67">
        <f t="shared" si="3"/>
        <v>22531458150.66774</v>
      </c>
      <c r="T7" s="67">
        <f>U7*0.8</f>
        <v>15744860000</v>
      </c>
      <c r="U7" s="67">
        <v>19681075000</v>
      </c>
      <c r="V7" s="67"/>
    </row>
    <row r="8" spans="1:22" ht="35.1" customHeight="1" x14ac:dyDescent="0.15">
      <c r="A8" s="123"/>
      <c r="B8" s="128"/>
      <c r="C8" s="111" t="s">
        <v>9</v>
      </c>
      <c r="D8" s="112">
        <f t="shared" si="1"/>
        <v>5632865000</v>
      </c>
      <c r="E8" s="113">
        <f t="shared" si="0"/>
        <v>1.3384577201994388E-2</v>
      </c>
      <c r="F8" s="112"/>
      <c r="G8" s="112"/>
      <c r="H8" s="112">
        <f>D8</f>
        <v>5632865000</v>
      </c>
      <c r="I8" s="112"/>
      <c r="J8" s="112"/>
      <c r="K8" s="109"/>
      <c r="L8" s="52"/>
      <c r="M8" s="68">
        <v>2.0624752997418536E-2</v>
      </c>
      <c r="N8" s="68"/>
      <c r="Q8" s="1" t="s">
        <v>123</v>
      </c>
      <c r="R8" s="107">
        <f t="shared" si="2"/>
        <v>2.0624752997418536E-2</v>
      </c>
      <c r="S8" s="67">
        <f t="shared" si="3"/>
        <v>5632864537.666935</v>
      </c>
      <c r="T8" s="67">
        <f>U7*0.2</f>
        <v>3936215000</v>
      </c>
      <c r="U8" s="67"/>
      <c r="V8" s="67"/>
    </row>
    <row r="9" spans="1:22" ht="35.1" customHeight="1" x14ac:dyDescent="0.15">
      <c r="A9" s="123"/>
      <c r="B9" s="128"/>
      <c r="C9" s="111" t="s">
        <v>10</v>
      </c>
      <c r="D9" s="112">
        <f t="shared" si="1"/>
        <v>13690558000</v>
      </c>
      <c r="E9" s="113">
        <f t="shared" si="0"/>
        <v>3.2530928841607576E-2</v>
      </c>
      <c r="F9" s="112"/>
      <c r="G9" s="112"/>
      <c r="H9" s="112"/>
      <c r="I9" s="112">
        <f>D9</f>
        <v>13690558000</v>
      </c>
      <c r="J9" s="112"/>
      <c r="K9" s="109"/>
      <c r="L9" s="52"/>
      <c r="M9" s="68">
        <v>5.0128024340442383E-2</v>
      </c>
      <c r="N9" s="68"/>
      <c r="Q9" s="1" t="s">
        <v>124</v>
      </c>
      <c r="R9" s="107">
        <f t="shared" si="2"/>
        <v>5.0128024340442383E-2</v>
      </c>
      <c r="S9" s="67">
        <f t="shared" si="3"/>
        <v>13690557685.026556</v>
      </c>
      <c r="T9" s="67">
        <v>9566887000</v>
      </c>
      <c r="U9" s="67"/>
      <c r="V9" s="67"/>
    </row>
    <row r="10" spans="1:22" ht="35.1" customHeight="1" x14ac:dyDescent="0.15">
      <c r="A10" s="123"/>
      <c r="B10" s="128"/>
      <c r="C10" s="62" t="s">
        <v>70</v>
      </c>
      <c r="D10" s="108">
        <f>SUM(D4:D9)</f>
        <v>249078012000</v>
      </c>
      <c r="E10" s="82">
        <f t="shared" si="0"/>
        <v>0.59184870948146007</v>
      </c>
      <c r="F10" s="61">
        <f t="shared" ref="F10:I10" si="4">SUM(F4:F9)</f>
        <v>207223131000</v>
      </c>
      <c r="G10" s="61">
        <f t="shared" si="4"/>
        <v>22531458000</v>
      </c>
      <c r="H10" s="61">
        <f t="shared" si="4"/>
        <v>5632865000</v>
      </c>
      <c r="I10" s="61">
        <f t="shared" si="4"/>
        <v>13690558000</v>
      </c>
      <c r="J10" s="61">
        <f t="shared" ref="J10" si="5">SUM(J4:J9)</f>
        <v>0</v>
      </c>
      <c r="K10" s="109"/>
      <c r="L10" s="52"/>
      <c r="M10" s="68"/>
      <c r="N10" s="68"/>
      <c r="O10" s="68"/>
      <c r="Q10" s="1" t="s">
        <v>125</v>
      </c>
      <c r="R10" s="107">
        <f t="shared" si="2"/>
        <v>0.91199999999999992</v>
      </c>
      <c r="S10" s="67">
        <f>SUM(S4:S9)</f>
        <v>249078011212.79999</v>
      </c>
      <c r="T10" s="67">
        <f>SUM(T4:T9)</f>
        <v>174054355000</v>
      </c>
      <c r="U10" s="67"/>
      <c r="V10" s="67"/>
    </row>
    <row r="11" spans="1:22" ht="35.1" customHeight="1" x14ac:dyDescent="0.15">
      <c r="A11" s="123"/>
      <c r="B11" s="63" t="s">
        <v>12</v>
      </c>
      <c r="C11" s="64"/>
      <c r="D11" s="61">
        <f>ROUND($M$3*M11,-3)</f>
        <v>14474928000</v>
      </c>
      <c r="E11" s="82">
        <f t="shared" si="0"/>
        <v>3.4394715887796037E-2</v>
      </c>
      <c r="F11" s="61">
        <f>D11-SUM(G11:I11)</f>
        <v>12042571000</v>
      </c>
      <c r="G11" s="61">
        <f t="shared" ref="G11:H11" si="6">ROUND($D$11*G$27,-3)</f>
        <v>1309394000</v>
      </c>
      <c r="H11" s="61">
        <f t="shared" si="6"/>
        <v>327349000</v>
      </c>
      <c r="I11" s="61">
        <f>ROUND($D$11*I$27,-3)</f>
        <v>795614000</v>
      </c>
      <c r="J11" s="61"/>
      <c r="K11" s="109"/>
      <c r="L11" s="67"/>
      <c r="M11" s="68">
        <v>5.2999999999999999E-2</v>
      </c>
      <c r="O11" s="68"/>
      <c r="P11" s="1" t="s">
        <v>126</v>
      </c>
      <c r="R11" s="107">
        <f t="shared" si="2"/>
        <v>5.2999999999999999E-2</v>
      </c>
      <c r="S11" s="25">
        <f>T11</f>
        <v>14474928283.199999</v>
      </c>
      <c r="T11" s="67">
        <f>T14*M11</f>
        <v>14474928283.199999</v>
      </c>
      <c r="U11" s="67"/>
      <c r="V11" s="67"/>
    </row>
    <row r="12" spans="1:22" ht="35.1" customHeight="1" x14ac:dyDescent="0.15">
      <c r="A12" s="123"/>
      <c r="B12" s="63" t="s">
        <v>85</v>
      </c>
      <c r="C12" s="64"/>
      <c r="D12" s="61">
        <f>ROUND($M$3*M12,-3)-1000</f>
        <v>9558914000</v>
      </c>
      <c r="E12" s="82">
        <f t="shared" si="0"/>
        <v>2.2713489920355802E-2</v>
      </c>
      <c r="F12" s="61">
        <f>D12-SUM(G12:I12)</f>
        <v>7952641000</v>
      </c>
      <c r="G12" s="61">
        <f t="shared" ref="G12" si="7">ROUND($D$12*G$27,-3)</f>
        <v>864694000</v>
      </c>
      <c r="H12" s="61">
        <f>ROUND($D$12*H$27,-3)</f>
        <v>216174000</v>
      </c>
      <c r="I12" s="61">
        <f>ROUND($D$12*I$27,-3)</f>
        <v>525405000</v>
      </c>
      <c r="J12" s="61"/>
      <c r="K12" s="109"/>
      <c r="L12" s="52"/>
      <c r="M12" s="68">
        <v>3.5000000000000003E-2</v>
      </c>
      <c r="N12" s="68"/>
      <c r="O12" s="52"/>
      <c r="P12" s="1" t="s">
        <v>127</v>
      </c>
      <c r="R12" s="107">
        <f t="shared" si="2"/>
        <v>3.5000000000000003E-2</v>
      </c>
      <c r="S12" s="25">
        <f>T12</f>
        <v>9558914904</v>
      </c>
      <c r="T12" s="67">
        <f>T14*M12</f>
        <v>9558914904</v>
      </c>
      <c r="U12" s="67"/>
      <c r="V12" s="67"/>
    </row>
    <row r="13" spans="1:22" ht="35.1" customHeight="1" x14ac:dyDescent="0.15">
      <c r="A13" s="124"/>
      <c r="B13" s="125" t="s">
        <v>70</v>
      </c>
      <c r="C13" s="126"/>
      <c r="D13" s="106">
        <f>SUM(D10:D12)</f>
        <v>273111854000</v>
      </c>
      <c r="E13" s="83">
        <f t="shared" si="0"/>
        <v>0.64895691528961186</v>
      </c>
      <c r="F13" s="65">
        <f>SUM(F10:F12)</f>
        <v>227218343000</v>
      </c>
      <c r="G13" s="65">
        <f>SUM(G10:G12)</f>
        <v>24705546000</v>
      </c>
      <c r="H13" s="65">
        <f>SUM(H10:H12)</f>
        <v>6176388000</v>
      </c>
      <c r="I13" s="65">
        <f>SUM(I10:I12)</f>
        <v>15011577000</v>
      </c>
      <c r="J13" s="65">
        <f>SUM(J10:J12)</f>
        <v>0</v>
      </c>
      <c r="K13" s="109"/>
      <c r="M13" s="68">
        <v>0.99999999999999989</v>
      </c>
      <c r="N13" s="68"/>
      <c r="O13" s="52"/>
      <c r="Q13" s="1">
        <f>T10/S15</f>
        <v>0.69879454293256149</v>
      </c>
      <c r="S13" s="67">
        <f>SUM(S10:S12)</f>
        <v>273111854400</v>
      </c>
      <c r="T13" s="67">
        <f>SUM(T10:T12)</f>
        <v>198088198187.20001</v>
      </c>
      <c r="U13" s="67"/>
      <c r="V13" s="67">
        <f>T14-T13</f>
        <v>75023656212.799988</v>
      </c>
    </row>
    <row r="14" spans="1:22" ht="35.1" customHeight="1" x14ac:dyDescent="0.15">
      <c r="A14" s="117" t="s">
        <v>75</v>
      </c>
      <c r="B14" s="69" t="s">
        <v>76</v>
      </c>
      <c r="C14" s="70"/>
      <c r="D14" s="15">
        <f>5215812422/1.1</f>
        <v>4741647656.363636</v>
      </c>
      <c r="E14" s="84">
        <f t="shared" si="0"/>
        <v>1.1266903986027508E-2</v>
      </c>
      <c r="F14" s="90"/>
      <c r="G14" s="71"/>
      <c r="H14" s="15"/>
      <c r="I14" s="15"/>
      <c r="J14" s="15">
        <f>5215812422/1.1</f>
        <v>4741647656.363636</v>
      </c>
      <c r="K14" s="109"/>
      <c r="N14" s="68">
        <f>D14/1.1</f>
        <v>4310588778.5123959</v>
      </c>
      <c r="O14" s="52"/>
      <c r="P14" s="1" t="s">
        <v>125</v>
      </c>
      <c r="T14" s="67">
        <v>273111854400</v>
      </c>
      <c r="U14" s="67">
        <f>T14-S15</f>
        <v>24033843187.200012</v>
      </c>
      <c r="V14" s="67"/>
    </row>
    <row r="15" spans="1:22" ht="35.1" customHeight="1" x14ac:dyDescent="0.15">
      <c r="A15" s="118"/>
      <c r="B15" s="63" t="s">
        <v>77</v>
      </c>
      <c r="C15" s="72"/>
      <c r="D15" s="29">
        <f>3492982000/1.1</f>
        <v>3175438181.8181815</v>
      </c>
      <c r="E15" s="85">
        <f t="shared" si="0"/>
        <v>7.5453428219398374E-3</v>
      </c>
      <c r="F15" s="91"/>
      <c r="G15" s="73"/>
      <c r="H15" s="29"/>
      <c r="I15" s="29"/>
      <c r="J15" s="29">
        <f>3492982000/1.1</f>
        <v>3175438181.8181815</v>
      </c>
      <c r="K15" s="109"/>
      <c r="N15" s="68">
        <f t="shared" ref="N15:N18" si="8">D15/1.1</f>
        <v>2886761983.4710741</v>
      </c>
      <c r="S15" s="25">
        <f>T14-S11-S12</f>
        <v>249078011212.79999</v>
      </c>
    </row>
    <row r="16" spans="1:22" ht="35.1" customHeight="1" x14ac:dyDescent="0.15">
      <c r="A16" s="118"/>
      <c r="B16" s="63" t="s">
        <v>78</v>
      </c>
      <c r="C16" s="72"/>
      <c r="D16" s="29"/>
      <c r="E16" s="85">
        <f t="shared" si="0"/>
        <v>0</v>
      </c>
      <c r="F16" s="91"/>
      <c r="G16" s="73"/>
      <c r="H16" s="29"/>
      <c r="I16" s="29"/>
      <c r="J16" s="29"/>
      <c r="K16" s="109"/>
      <c r="N16" s="68">
        <f t="shared" si="8"/>
        <v>0</v>
      </c>
    </row>
    <row r="17" spans="1:14" ht="35.1" customHeight="1" x14ac:dyDescent="0.15">
      <c r="A17" s="118"/>
      <c r="B17" s="63" t="s">
        <v>79</v>
      </c>
      <c r="C17" s="72"/>
      <c r="D17" s="29">
        <v>51060492390</v>
      </c>
      <c r="E17" s="85">
        <f t="shared" si="0"/>
        <v>0.12132779719837097</v>
      </c>
      <c r="F17" s="91"/>
      <c r="G17" s="73"/>
      <c r="H17" s="29"/>
      <c r="I17" s="29"/>
      <c r="J17" s="29">
        <v>51060492390</v>
      </c>
      <c r="K17" s="109"/>
      <c r="N17" s="68"/>
    </row>
    <row r="18" spans="1:14" ht="35.1" customHeight="1" x14ac:dyDescent="0.15">
      <c r="A18" s="118"/>
      <c r="B18" s="63" t="s">
        <v>80</v>
      </c>
      <c r="C18" s="72"/>
      <c r="D18" s="29">
        <f>87966294982/1.1</f>
        <v>79969359074.545441</v>
      </c>
      <c r="E18" s="85">
        <f t="shared" si="0"/>
        <v>0.1900198318843544</v>
      </c>
      <c r="F18" s="91"/>
      <c r="G18" s="73"/>
      <c r="H18" s="29"/>
      <c r="I18" s="29"/>
      <c r="J18" s="29">
        <f>87966294982/1.1</f>
        <v>79969359074.545441</v>
      </c>
      <c r="K18" s="109"/>
      <c r="N18" s="68">
        <f t="shared" si="8"/>
        <v>72699417340.49585</v>
      </c>
    </row>
    <row r="19" spans="1:14" ht="35.1" customHeight="1" x14ac:dyDescent="0.15">
      <c r="A19" s="119"/>
      <c r="B19" s="120" t="s">
        <v>81</v>
      </c>
      <c r="C19" s="121"/>
      <c r="D19" s="32">
        <f>SUM(D14:D18)</f>
        <v>138946937302.72726</v>
      </c>
      <c r="E19" s="86">
        <f t="shared" si="0"/>
        <v>0.33015987589069273</v>
      </c>
      <c r="F19" s="92"/>
      <c r="G19" s="74"/>
      <c r="H19" s="32"/>
      <c r="I19" s="32"/>
      <c r="J19" s="32">
        <f>SUM(J14:J18)</f>
        <v>138946937302.72726</v>
      </c>
      <c r="K19" s="109"/>
    </row>
    <row r="20" spans="1:14" ht="35.1" customHeight="1" x14ac:dyDescent="0.15">
      <c r="A20" s="79" t="s">
        <v>82</v>
      </c>
      <c r="B20" s="75"/>
      <c r="C20" s="38"/>
      <c r="D20" s="34"/>
      <c r="E20" s="87">
        <f t="shared" si="0"/>
        <v>0</v>
      </c>
      <c r="F20" s="93"/>
      <c r="G20" s="76"/>
      <c r="H20" s="34"/>
      <c r="I20" s="34"/>
      <c r="J20" s="34"/>
      <c r="K20" s="109"/>
      <c r="N20" s="115">
        <f>D13+D19</f>
        <v>412058791302.72729</v>
      </c>
    </row>
    <row r="21" spans="1:14" ht="35.1" customHeight="1" thickBot="1" x14ac:dyDescent="0.2">
      <c r="A21" s="80" t="s">
        <v>83</v>
      </c>
      <c r="B21" s="77"/>
      <c r="C21" s="41"/>
      <c r="D21" s="5">
        <v>8788644891.2727051</v>
      </c>
      <c r="E21" s="88">
        <f t="shared" si="0"/>
        <v>2.0883208819695322E-2</v>
      </c>
      <c r="F21" s="94"/>
      <c r="G21" s="78"/>
      <c r="H21" s="5"/>
      <c r="I21" s="5"/>
      <c r="J21" s="5">
        <v>8788644891.2727051</v>
      </c>
      <c r="K21" s="109"/>
      <c r="N21" s="114">
        <v>420847436194</v>
      </c>
    </row>
    <row r="22" spans="1:14" ht="35.1" customHeight="1" thickTop="1" x14ac:dyDescent="0.15">
      <c r="A22" s="6" t="s">
        <v>84</v>
      </c>
      <c r="B22" s="58"/>
      <c r="C22" s="7"/>
      <c r="D22" s="49">
        <f>D13+D19+D20+D21</f>
        <v>420847436194</v>
      </c>
      <c r="E22" s="89">
        <f t="shared" si="0"/>
        <v>1</v>
      </c>
      <c r="F22" s="49">
        <f>F13+F19+F20+F21</f>
        <v>227218343000</v>
      </c>
      <c r="G22" s="49">
        <f>G13+G19+G20+G21</f>
        <v>24705546000</v>
      </c>
      <c r="H22" s="49">
        <f>H13+H19+H20+H21</f>
        <v>6176388000</v>
      </c>
      <c r="I22" s="49">
        <f>I13+I19+I20+I21</f>
        <v>15011577000</v>
      </c>
      <c r="J22" s="49">
        <f>J13+J19+J20+J21</f>
        <v>147735582193.99997</v>
      </c>
      <c r="K22" s="110"/>
      <c r="N22" s="25">
        <f>N21-N20</f>
        <v>8788644891.2727051</v>
      </c>
    </row>
    <row r="26" spans="1:14" x14ac:dyDescent="0.15">
      <c r="D26" s="52">
        <f>SUM(D4:D6)-D11-D12</f>
        <v>183189289000</v>
      </c>
    </row>
    <row r="27" spans="1:14" x14ac:dyDescent="0.15">
      <c r="F27" s="68">
        <f>F10/$D$10</f>
        <v>0.83196075533154645</v>
      </c>
      <c r="G27" s="68">
        <f t="shared" ref="G27:I27" si="9">G10/$D$10</f>
        <v>9.045944208033907E-2</v>
      </c>
      <c r="H27" s="68">
        <f t="shared" si="9"/>
        <v>2.2614862527487973E-2</v>
      </c>
      <c r="I27" s="68">
        <f t="shared" si="9"/>
        <v>5.4964940060626466E-2</v>
      </c>
      <c r="J27" s="68"/>
    </row>
  </sheetData>
  <mergeCells count="6">
    <mergeCell ref="A1:K1"/>
    <mergeCell ref="A14:A19"/>
    <mergeCell ref="B19:C19"/>
    <mergeCell ref="A4:A13"/>
    <mergeCell ref="B13:C13"/>
    <mergeCell ref="B4:B10"/>
  </mergeCells>
  <phoneticPr fontId="2" type="noConversion"/>
  <printOptions horizontalCentered="1"/>
  <pageMargins left="0.35433070866141736" right="0.31496062992125984" top="0.78740157480314965" bottom="0.70866141732283472" header="0.51181102362204722" footer="0.6692913385826772"/>
  <pageSetup paperSize="9"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10"/>
    <pageSetUpPr fitToPage="1"/>
  </sheetPr>
  <dimension ref="A1:V81"/>
  <sheetViews>
    <sheetView showGridLines="0" view="pageBreakPreview" zoomScale="85" zoomScaleNormal="85" zoomScaleSheetLayoutView="85" workbookViewId="0">
      <selection activeCell="N58" sqref="N58"/>
    </sheetView>
  </sheetViews>
  <sheetFormatPr defaultRowHeight="13.5" outlineLevelRow="1" x14ac:dyDescent="0.15"/>
  <cols>
    <col min="1" max="2" width="12.77734375" style="1" customWidth="1"/>
    <col min="3" max="3" width="20.77734375" style="1" customWidth="1"/>
    <col min="4" max="4" width="16.77734375" style="25" customWidth="1"/>
    <col min="5" max="9" width="16.77734375" style="1" customWidth="1"/>
    <col min="10" max="10" width="16.77734375" style="43" customWidth="1"/>
    <col min="11" max="11" width="8.88671875" style="96"/>
    <col min="12" max="14" width="8.88671875" style="1"/>
    <col min="15" max="15" width="15" style="1" bestFit="1" customWidth="1"/>
    <col min="16" max="16" width="5.44140625" style="1" bestFit="1" customWidth="1"/>
    <col min="17" max="17" width="12.5546875" style="1" bestFit="1" customWidth="1"/>
    <col min="18" max="18" width="12.77734375" style="1" bestFit="1" customWidth="1"/>
    <col min="19" max="19" width="12" style="1" bestFit="1" customWidth="1"/>
    <col min="20" max="16384" width="8.88671875" style="1"/>
  </cols>
  <sheetData>
    <row r="1" spans="1:12" ht="30" customHeight="1" x14ac:dyDescent="0.15">
      <c r="A1" s="129" t="s">
        <v>88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2" ht="33.75" customHeight="1" x14ac:dyDescent="0.3">
      <c r="A2" s="44" t="str">
        <f>총괄표!A2</f>
        <v>※ 공사명 : 제기 제4구역 주택재개발 정비사업</v>
      </c>
      <c r="D2" s="8"/>
      <c r="J2" s="9" t="s">
        <v>67</v>
      </c>
    </row>
    <row r="3" spans="1:12" ht="24.95" customHeight="1" x14ac:dyDescent="0.15">
      <c r="A3" s="10" t="s">
        <v>4</v>
      </c>
      <c r="B3" s="3" t="s">
        <v>46</v>
      </c>
      <c r="C3" s="10" t="s">
        <v>47</v>
      </c>
      <c r="D3" s="11" t="s">
        <v>2</v>
      </c>
      <c r="E3" s="4" t="s">
        <v>89</v>
      </c>
      <c r="F3" s="4" t="s">
        <v>115</v>
      </c>
      <c r="G3" s="4" t="s">
        <v>116</v>
      </c>
      <c r="H3" s="4" t="s">
        <v>117</v>
      </c>
      <c r="I3" s="4" t="s">
        <v>111</v>
      </c>
      <c r="J3" s="4" t="s">
        <v>0</v>
      </c>
    </row>
    <row r="4" spans="1:12" ht="17.45" customHeight="1" x14ac:dyDescent="0.15">
      <c r="A4" s="12" t="s">
        <v>1</v>
      </c>
      <c r="B4" s="13" t="s">
        <v>13</v>
      </c>
      <c r="C4" s="14" t="s">
        <v>14</v>
      </c>
      <c r="D4" s="15">
        <f t="shared" ref="D4:D16" si="0">$D$17*K4</f>
        <v>3602738708.9429979</v>
      </c>
      <c r="E4" s="16">
        <f t="shared" ref="E4:E16" si="1">D4</f>
        <v>3602738708.9429979</v>
      </c>
      <c r="F4" s="15"/>
      <c r="G4" s="15"/>
      <c r="H4" s="15"/>
      <c r="I4" s="15"/>
      <c r="J4" s="54"/>
      <c r="K4" s="96">
        <v>0.14810170079136761</v>
      </c>
      <c r="L4" s="1" t="b">
        <f t="shared" ref="L4:L50" si="2">D4=E4</f>
        <v>1</v>
      </c>
    </row>
    <row r="5" spans="1:12" ht="17.45" customHeight="1" x14ac:dyDescent="0.15">
      <c r="A5" s="17"/>
      <c r="B5" s="18" t="s">
        <v>15</v>
      </c>
      <c r="C5" s="14" t="s">
        <v>16</v>
      </c>
      <c r="D5" s="16">
        <f t="shared" si="0"/>
        <v>3107998185.6299119</v>
      </c>
      <c r="E5" s="16">
        <f t="shared" si="1"/>
        <v>3107998185.6299119</v>
      </c>
      <c r="F5" s="29"/>
      <c r="G5" s="29"/>
      <c r="H5" s="29"/>
      <c r="I5" s="29"/>
      <c r="J5" s="55"/>
      <c r="K5" s="96">
        <v>0.12776386369782594</v>
      </c>
      <c r="L5" s="1" t="b">
        <f t="shared" si="2"/>
        <v>1</v>
      </c>
    </row>
    <row r="6" spans="1:12" ht="17.45" hidden="1" customHeight="1" outlineLevel="1" x14ac:dyDescent="0.15">
      <c r="A6" s="17"/>
      <c r="B6" s="18"/>
      <c r="C6" s="14" t="s">
        <v>17</v>
      </c>
      <c r="D6" s="16">
        <f t="shared" si="0"/>
        <v>0</v>
      </c>
      <c r="E6" s="16">
        <f t="shared" si="1"/>
        <v>0</v>
      </c>
      <c r="F6" s="29"/>
      <c r="G6" s="29"/>
      <c r="H6" s="29"/>
      <c r="I6" s="29"/>
      <c r="J6" s="55"/>
      <c r="K6" s="96">
        <v>0</v>
      </c>
      <c r="L6" s="1" t="b">
        <f t="shared" si="2"/>
        <v>1</v>
      </c>
    </row>
    <row r="7" spans="1:12" ht="17.45" customHeight="1" collapsed="1" x14ac:dyDescent="0.15">
      <c r="A7" s="17"/>
      <c r="B7" s="18"/>
      <c r="C7" s="14" t="s">
        <v>18</v>
      </c>
      <c r="D7" s="16">
        <f t="shared" si="0"/>
        <v>21633365.572134435</v>
      </c>
      <c r="E7" s="16">
        <f t="shared" si="1"/>
        <v>21633365.572134435</v>
      </c>
      <c r="F7" s="29"/>
      <c r="G7" s="29"/>
      <c r="H7" s="29"/>
      <c r="I7" s="29"/>
      <c r="J7" s="55"/>
      <c r="K7" s="96">
        <v>8.8930630109851231E-4</v>
      </c>
      <c r="L7" s="1" t="b">
        <f t="shared" si="2"/>
        <v>1</v>
      </c>
    </row>
    <row r="8" spans="1:12" ht="17.45" hidden="1" customHeight="1" outlineLevel="1" x14ac:dyDescent="0.15">
      <c r="A8" s="17"/>
      <c r="B8" s="18"/>
      <c r="C8" s="14" t="s">
        <v>19</v>
      </c>
      <c r="D8" s="16">
        <f t="shared" si="0"/>
        <v>0</v>
      </c>
      <c r="E8" s="16">
        <f t="shared" si="1"/>
        <v>0</v>
      </c>
      <c r="F8" s="29"/>
      <c r="G8" s="29"/>
      <c r="H8" s="29"/>
      <c r="I8" s="29"/>
      <c r="J8" s="55"/>
      <c r="K8" s="96">
        <v>0</v>
      </c>
      <c r="L8" s="1" t="b">
        <f t="shared" si="2"/>
        <v>1</v>
      </c>
    </row>
    <row r="9" spans="1:12" ht="17.45" customHeight="1" collapsed="1" x14ac:dyDescent="0.15">
      <c r="A9" s="17"/>
      <c r="B9" s="18"/>
      <c r="C9" s="14" t="s">
        <v>20</v>
      </c>
      <c r="D9" s="16">
        <f t="shared" si="0"/>
        <v>580124856.28264081</v>
      </c>
      <c r="E9" s="16">
        <f t="shared" si="1"/>
        <v>580124856.28264081</v>
      </c>
      <c r="F9" s="29"/>
      <c r="G9" s="29"/>
      <c r="H9" s="29"/>
      <c r="I9" s="29"/>
      <c r="J9" s="55"/>
      <c r="K9" s="96">
        <v>2.3847823788479518E-2</v>
      </c>
      <c r="L9" s="1" t="b">
        <f t="shared" si="2"/>
        <v>1</v>
      </c>
    </row>
    <row r="10" spans="1:12" ht="17.45" hidden="1" customHeight="1" outlineLevel="1" x14ac:dyDescent="0.15">
      <c r="A10" s="17"/>
      <c r="B10" s="18"/>
      <c r="C10" s="14" t="s">
        <v>21</v>
      </c>
      <c r="D10" s="16">
        <f t="shared" si="0"/>
        <v>0</v>
      </c>
      <c r="E10" s="16">
        <f t="shared" si="1"/>
        <v>0</v>
      </c>
      <c r="F10" s="29"/>
      <c r="G10" s="29"/>
      <c r="H10" s="29"/>
      <c r="I10" s="29"/>
      <c r="J10" s="55"/>
      <c r="K10" s="96">
        <v>0</v>
      </c>
      <c r="L10" s="1" t="b">
        <f t="shared" si="2"/>
        <v>1</v>
      </c>
    </row>
    <row r="11" spans="1:12" ht="17.45" hidden="1" customHeight="1" outlineLevel="1" x14ac:dyDescent="0.15">
      <c r="A11" s="17"/>
      <c r="B11" s="18"/>
      <c r="C11" s="14" t="s">
        <v>22</v>
      </c>
      <c r="D11" s="16">
        <f t="shared" si="0"/>
        <v>0</v>
      </c>
      <c r="E11" s="16">
        <f t="shared" si="1"/>
        <v>0</v>
      </c>
      <c r="F11" s="29"/>
      <c r="G11" s="29"/>
      <c r="H11" s="29"/>
      <c r="I11" s="29"/>
      <c r="J11" s="55"/>
      <c r="K11" s="96">
        <v>0</v>
      </c>
      <c r="L11" s="1" t="b">
        <f t="shared" si="2"/>
        <v>1</v>
      </c>
    </row>
    <row r="12" spans="1:12" ht="17.45" customHeight="1" collapsed="1" x14ac:dyDescent="0.15">
      <c r="A12" s="17"/>
      <c r="B12" s="18"/>
      <c r="C12" s="14" t="s">
        <v>23</v>
      </c>
      <c r="D12" s="16">
        <f t="shared" si="0"/>
        <v>1073201970.7640524</v>
      </c>
      <c r="E12" s="16">
        <f t="shared" si="1"/>
        <v>1073201970.7640524</v>
      </c>
      <c r="F12" s="29"/>
      <c r="G12" s="29"/>
      <c r="H12" s="29"/>
      <c r="I12" s="29"/>
      <c r="J12" s="55"/>
      <c r="K12" s="96">
        <v>4.4117281324971745E-2</v>
      </c>
      <c r="L12" s="1" t="b">
        <f t="shared" si="2"/>
        <v>1</v>
      </c>
    </row>
    <row r="13" spans="1:12" ht="17.45" hidden="1" customHeight="1" outlineLevel="1" x14ac:dyDescent="0.15">
      <c r="A13" s="17"/>
      <c r="B13" s="18"/>
      <c r="C13" s="14" t="s">
        <v>24</v>
      </c>
      <c r="D13" s="16">
        <f t="shared" si="0"/>
        <v>0</v>
      </c>
      <c r="E13" s="16">
        <f t="shared" si="1"/>
        <v>0</v>
      </c>
      <c r="F13" s="29"/>
      <c r="G13" s="29"/>
      <c r="H13" s="29"/>
      <c r="I13" s="29"/>
      <c r="J13" s="55"/>
      <c r="K13" s="96">
        <v>0</v>
      </c>
      <c r="L13" s="1" t="b">
        <f t="shared" si="2"/>
        <v>1</v>
      </c>
    </row>
    <row r="14" spans="1:12" ht="17.45" hidden="1" customHeight="1" outlineLevel="1" x14ac:dyDescent="0.15">
      <c r="A14" s="17"/>
      <c r="B14" s="18"/>
      <c r="C14" s="14" t="s">
        <v>25</v>
      </c>
      <c r="D14" s="16">
        <f t="shared" si="0"/>
        <v>0</v>
      </c>
      <c r="E14" s="16">
        <f t="shared" si="1"/>
        <v>0</v>
      </c>
      <c r="F14" s="29"/>
      <c r="G14" s="29"/>
      <c r="H14" s="29"/>
      <c r="I14" s="29"/>
      <c r="J14" s="55"/>
      <c r="K14" s="96">
        <v>0</v>
      </c>
      <c r="L14" s="1" t="b">
        <f t="shared" si="2"/>
        <v>1</v>
      </c>
    </row>
    <row r="15" spans="1:12" ht="17.45" customHeight="1" collapsed="1" x14ac:dyDescent="0.15">
      <c r="A15" s="17"/>
      <c r="B15" s="18"/>
      <c r="C15" s="14" t="s">
        <v>26</v>
      </c>
      <c r="D15" s="16">
        <f t="shared" si="0"/>
        <v>10051075100.065678</v>
      </c>
      <c r="E15" s="16">
        <f t="shared" si="1"/>
        <v>10051075100.065678</v>
      </c>
      <c r="F15" s="29"/>
      <c r="G15" s="29"/>
      <c r="H15" s="29"/>
      <c r="I15" s="29"/>
      <c r="J15" s="55"/>
      <c r="K15" s="96">
        <v>0.41318048222770637</v>
      </c>
      <c r="L15" s="1" t="b">
        <f t="shared" si="2"/>
        <v>1</v>
      </c>
    </row>
    <row r="16" spans="1:12" ht="17.45" customHeight="1" x14ac:dyDescent="0.15">
      <c r="A16" s="17"/>
      <c r="B16" s="18"/>
      <c r="C16" s="19" t="s">
        <v>27</v>
      </c>
      <c r="D16" s="20">
        <f t="shared" si="0"/>
        <v>5889340812.7425842</v>
      </c>
      <c r="E16" s="20">
        <f t="shared" si="1"/>
        <v>5889340812.7425842</v>
      </c>
      <c r="F16" s="32"/>
      <c r="G16" s="32"/>
      <c r="H16" s="32"/>
      <c r="I16" s="32"/>
      <c r="J16" s="57"/>
      <c r="K16" s="96">
        <v>0.24209954186855023</v>
      </c>
      <c r="L16" s="1" t="b">
        <f t="shared" si="2"/>
        <v>1</v>
      </c>
    </row>
    <row r="17" spans="1:12" ht="17.45" customHeight="1" x14ac:dyDescent="0.15">
      <c r="A17" s="17"/>
      <c r="B17" s="21"/>
      <c r="C17" s="22" t="s">
        <v>71</v>
      </c>
      <c r="D17" s="23">
        <f>총괄표!D4</f>
        <v>24326113000</v>
      </c>
      <c r="E17" s="23">
        <f t="shared" ref="E17:I17" si="3">SUM(E4:E16)</f>
        <v>24326113000</v>
      </c>
      <c r="F17" s="23">
        <f t="shared" si="3"/>
        <v>0</v>
      </c>
      <c r="G17" s="23">
        <f t="shared" ref="G17:H17" si="4">SUM(G4:G16)</f>
        <v>0</v>
      </c>
      <c r="H17" s="23">
        <f t="shared" si="4"/>
        <v>0</v>
      </c>
      <c r="I17" s="23">
        <f t="shared" si="3"/>
        <v>0</v>
      </c>
      <c r="J17" s="24"/>
      <c r="K17" s="97">
        <v>1</v>
      </c>
      <c r="L17" s="1" t="b">
        <f t="shared" si="2"/>
        <v>1</v>
      </c>
    </row>
    <row r="18" spans="1:12" ht="17.45" customHeight="1" x14ac:dyDescent="0.15">
      <c r="A18" s="17"/>
      <c r="B18" s="26" t="s">
        <v>28</v>
      </c>
      <c r="C18" s="27" t="s">
        <v>29</v>
      </c>
      <c r="D18" s="15">
        <f t="shared" ref="D18:D40" si="5">$D$41*K18</f>
        <v>1220605897.1038201</v>
      </c>
      <c r="E18" s="16">
        <f t="shared" ref="E18:E40" si="6">D18</f>
        <v>1220605897.1038201</v>
      </c>
      <c r="F18" s="15"/>
      <c r="G18" s="15"/>
      <c r="H18" s="15"/>
      <c r="I18" s="15"/>
      <c r="J18" s="54"/>
      <c r="K18" s="96">
        <v>7.5952289517616685E-3</v>
      </c>
      <c r="L18" s="1" t="b">
        <f t="shared" si="2"/>
        <v>1</v>
      </c>
    </row>
    <row r="19" spans="1:12" ht="17.45" customHeight="1" x14ac:dyDescent="0.15">
      <c r="A19" s="17"/>
      <c r="B19" s="26" t="s">
        <v>30</v>
      </c>
      <c r="C19" s="27" t="s">
        <v>31</v>
      </c>
      <c r="D19" s="16">
        <f t="shared" si="5"/>
        <v>10404302186.315899</v>
      </c>
      <c r="E19" s="16">
        <f t="shared" si="6"/>
        <v>10404302186.315899</v>
      </c>
      <c r="F19" s="29"/>
      <c r="G19" s="29"/>
      <c r="H19" s="29"/>
      <c r="I19" s="29"/>
      <c r="J19" s="55"/>
      <c r="K19" s="96">
        <v>6.4740844998279035E-2</v>
      </c>
      <c r="L19" s="1" t="b">
        <f t="shared" si="2"/>
        <v>1</v>
      </c>
    </row>
    <row r="20" spans="1:12" ht="17.45" hidden="1" customHeight="1" outlineLevel="1" x14ac:dyDescent="0.15">
      <c r="A20" s="17"/>
      <c r="B20" s="26"/>
      <c r="C20" s="27" t="s">
        <v>32</v>
      </c>
      <c r="D20" s="16">
        <f t="shared" si="5"/>
        <v>0</v>
      </c>
      <c r="E20" s="16">
        <f t="shared" si="6"/>
        <v>0</v>
      </c>
      <c r="F20" s="29"/>
      <c r="G20" s="29"/>
      <c r="H20" s="29"/>
      <c r="I20" s="29"/>
      <c r="J20" s="55"/>
      <c r="K20" s="96">
        <v>0</v>
      </c>
      <c r="L20" s="1" t="b">
        <f t="shared" si="2"/>
        <v>1</v>
      </c>
    </row>
    <row r="21" spans="1:12" ht="17.45" hidden="1" customHeight="1" outlineLevel="1" x14ac:dyDescent="0.15">
      <c r="A21" s="17"/>
      <c r="B21" s="26"/>
      <c r="C21" s="27" t="s">
        <v>33</v>
      </c>
      <c r="D21" s="16">
        <f t="shared" si="5"/>
        <v>0</v>
      </c>
      <c r="E21" s="16">
        <f t="shared" si="6"/>
        <v>0</v>
      </c>
      <c r="F21" s="29"/>
      <c r="G21" s="29"/>
      <c r="H21" s="29"/>
      <c r="I21" s="29"/>
      <c r="J21" s="55"/>
      <c r="K21" s="96">
        <v>0</v>
      </c>
      <c r="L21" s="1" t="b">
        <f t="shared" si="2"/>
        <v>1</v>
      </c>
    </row>
    <row r="22" spans="1:12" ht="17.45" customHeight="1" collapsed="1" x14ac:dyDescent="0.15">
      <c r="A22" s="17"/>
      <c r="B22" s="26"/>
      <c r="C22" s="27" t="s">
        <v>34</v>
      </c>
      <c r="D22" s="16">
        <f t="shared" si="5"/>
        <v>45246437630.174606</v>
      </c>
      <c r="E22" s="16">
        <f t="shared" si="6"/>
        <v>45246437630.174606</v>
      </c>
      <c r="F22" s="29"/>
      <c r="G22" s="29"/>
      <c r="H22" s="29"/>
      <c r="I22" s="29"/>
      <c r="J22" s="55"/>
      <c r="K22" s="96">
        <v>0.28154628276677141</v>
      </c>
      <c r="L22" s="1" t="b">
        <f t="shared" si="2"/>
        <v>1</v>
      </c>
    </row>
    <row r="23" spans="1:12" ht="17.45" customHeight="1" x14ac:dyDescent="0.15">
      <c r="A23" s="17"/>
      <c r="B23" s="26"/>
      <c r="C23" s="27" t="s">
        <v>35</v>
      </c>
      <c r="D23" s="16">
        <f t="shared" si="5"/>
        <v>2051988896.514833</v>
      </c>
      <c r="E23" s="16">
        <f t="shared" si="6"/>
        <v>2051988896.514833</v>
      </c>
      <c r="F23" s="29"/>
      <c r="G23" s="29"/>
      <c r="H23" s="29"/>
      <c r="I23" s="29"/>
      <c r="J23" s="55"/>
      <c r="K23" s="96">
        <v>1.2768515630215171E-2</v>
      </c>
      <c r="L23" s="1" t="b">
        <f t="shared" si="2"/>
        <v>1</v>
      </c>
    </row>
    <row r="24" spans="1:12" ht="17.45" customHeight="1" x14ac:dyDescent="0.15">
      <c r="A24" s="17"/>
      <c r="B24" s="26"/>
      <c r="C24" s="27" t="s">
        <v>36</v>
      </c>
      <c r="D24" s="16">
        <f t="shared" si="5"/>
        <v>3793511991.7289696</v>
      </c>
      <c r="E24" s="16">
        <f t="shared" si="6"/>
        <v>3793511991.7289696</v>
      </c>
      <c r="F24" s="29"/>
      <c r="G24" s="29"/>
      <c r="H24" s="29"/>
      <c r="I24" s="29"/>
      <c r="J24" s="55"/>
      <c r="K24" s="96">
        <v>2.3605155584451722E-2</v>
      </c>
      <c r="L24" s="1" t="b">
        <f t="shared" si="2"/>
        <v>1</v>
      </c>
    </row>
    <row r="25" spans="1:12" ht="17.45" customHeight="1" x14ac:dyDescent="0.15">
      <c r="A25" s="17"/>
      <c r="B25" s="26"/>
      <c r="C25" s="27" t="s">
        <v>37</v>
      </c>
      <c r="D25" s="16">
        <f t="shared" si="5"/>
        <v>2227483409.7396607</v>
      </c>
      <c r="E25" s="16">
        <f t="shared" si="6"/>
        <v>2227483409.7396607</v>
      </c>
      <c r="F25" s="29"/>
      <c r="G25" s="29"/>
      <c r="H25" s="29"/>
      <c r="I25" s="29"/>
      <c r="J25" s="55"/>
      <c r="K25" s="96">
        <v>1.3860531497812738E-2</v>
      </c>
      <c r="L25" s="1" t="b">
        <f t="shared" si="2"/>
        <v>1</v>
      </c>
    </row>
    <row r="26" spans="1:12" ht="17.45" hidden="1" customHeight="1" outlineLevel="1" x14ac:dyDescent="0.15">
      <c r="A26" s="17"/>
      <c r="B26" s="26"/>
      <c r="C26" s="27" t="s">
        <v>38</v>
      </c>
      <c r="D26" s="16">
        <f t="shared" si="5"/>
        <v>0</v>
      </c>
      <c r="E26" s="16">
        <f t="shared" si="6"/>
        <v>0</v>
      </c>
      <c r="F26" s="29"/>
      <c r="G26" s="29"/>
      <c r="H26" s="29"/>
      <c r="I26" s="29"/>
      <c r="J26" s="55"/>
      <c r="K26" s="96">
        <v>0</v>
      </c>
      <c r="L26" s="1" t="b">
        <f t="shared" si="2"/>
        <v>1</v>
      </c>
    </row>
    <row r="27" spans="1:12" ht="17.45" customHeight="1" collapsed="1" x14ac:dyDescent="0.15">
      <c r="A27" s="17"/>
      <c r="B27" s="26"/>
      <c r="C27" s="27" t="s">
        <v>39</v>
      </c>
      <c r="D27" s="16">
        <f t="shared" si="5"/>
        <v>2536748957.2136722</v>
      </c>
      <c r="E27" s="16">
        <f t="shared" si="6"/>
        <v>2536748957.2136722</v>
      </c>
      <c r="F27" s="29"/>
      <c r="G27" s="29"/>
      <c r="H27" s="29"/>
      <c r="I27" s="29"/>
      <c r="J27" s="55"/>
      <c r="K27" s="96">
        <v>1.5784938585743792E-2</v>
      </c>
      <c r="L27" s="1" t="b">
        <f t="shared" si="2"/>
        <v>1</v>
      </c>
    </row>
    <row r="28" spans="1:12" ht="17.45" customHeight="1" x14ac:dyDescent="0.15">
      <c r="A28" s="17"/>
      <c r="B28" s="26"/>
      <c r="C28" s="27" t="s">
        <v>40</v>
      </c>
      <c r="D28" s="16">
        <f t="shared" si="5"/>
        <v>5051789632.0750189</v>
      </c>
      <c r="E28" s="16">
        <f t="shared" si="6"/>
        <v>5051789632.0750189</v>
      </c>
      <c r="F28" s="29"/>
      <c r="G28" s="29"/>
      <c r="H28" s="29"/>
      <c r="I28" s="29"/>
      <c r="J28" s="55"/>
      <c r="K28" s="96">
        <v>3.1434797228807793E-2</v>
      </c>
      <c r="L28" s="1" t="b">
        <f t="shared" si="2"/>
        <v>1</v>
      </c>
    </row>
    <row r="29" spans="1:12" ht="17.45" customHeight="1" x14ac:dyDescent="0.15">
      <c r="A29" s="17"/>
      <c r="B29" s="26"/>
      <c r="C29" s="27" t="s">
        <v>41</v>
      </c>
      <c r="D29" s="16">
        <f t="shared" si="5"/>
        <v>25534970267.39378</v>
      </c>
      <c r="E29" s="16">
        <f t="shared" si="6"/>
        <v>25534970267.39378</v>
      </c>
      <c r="F29" s="29"/>
      <c r="G29" s="29"/>
      <c r="H29" s="29"/>
      <c r="I29" s="29"/>
      <c r="J29" s="55"/>
      <c r="K29" s="96">
        <v>0.15889153568523723</v>
      </c>
      <c r="L29" s="1" t="b">
        <f t="shared" si="2"/>
        <v>1</v>
      </c>
    </row>
    <row r="30" spans="1:12" ht="17.25" customHeight="1" x14ac:dyDescent="0.15">
      <c r="A30" s="17"/>
      <c r="B30" s="26"/>
      <c r="C30" s="27" t="s">
        <v>42</v>
      </c>
      <c r="D30" s="16">
        <f t="shared" si="5"/>
        <v>12439859568.686497</v>
      </c>
      <c r="E30" s="16">
        <f t="shared" si="6"/>
        <v>12439859568.686497</v>
      </c>
      <c r="F30" s="29"/>
      <c r="G30" s="29"/>
      <c r="H30" s="29"/>
      <c r="I30" s="29"/>
      <c r="J30" s="55"/>
      <c r="K30" s="96">
        <v>7.7407115413846553E-2</v>
      </c>
      <c r="L30" s="1" t="b">
        <f t="shared" si="2"/>
        <v>1</v>
      </c>
    </row>
    <row r="31" spans="1:12" ht="17.45" hidden="1" customHeight="1" outlineLevel="1" x14ac:dyDescent="0.15">
      <c r="A31" s="17"/>
      <c r="B31" s="26"/>
      <c r="C31" s="27" t="s">
        <v>43</v>
      </c>
      <c r="D31" s="16">
        <f t="shared" si="5"/>
        <v>0</v>
      </c>
      <c r="E31" s="16">
        <f t="shared" si="6"/>
        <v>0</v>
      </c>
      <c r="F31" s="29"/>
      <c r="G31" s="29"/>
      <c r="H31" s="29"/>
      <c r="I31" s="29"/>
      <c r="J31" s="55"/>
      <c r="K31" s="96">
        <v>0</v>
      </c>
      <c r="L31" s="1" t="b">
        <f t="shared" si="2"/>
        <v>1</v>
      </c>
    </row>
    <row r="32" spans="1:12" ht="17.45" customHeight="1" collapsed="1" x14ac:dyDescent="0.15">
      <c r="A32" s="17"/>
      <c r="B32" s="26"/>
      <c r="C32" s="28" t="s">
        <v>44</v>
      </c>
      <c r="D32" s="16">
        <f t="shared" si="5"/>
        <v>10778291799.540462</v>
      </c>
      <c r="E32" s="29">
        <f t="shared" si="6"/>
        <v>10778291799.540462</v>
      </c>
      <c r="F32" s="29"/>
      <c r="G32" s="29"/>
      <c r="H32" s="29"/>
      <c r="I32" s="29"/>
      <c r="J32" s="55"/>
      <c r="K32" s="96">
        <v>6.7067998049694905E-2</v>
      </c>
      <c r="L32" s="1" t="b">
        <f t="shared" si="2"/>
        <v>1</v>
      </c>
    </row>
    <row r="33" spans="1:12" ht="17.45" customHeight="1" x14ac:dyDescent="0.15">
      <c r="A33" s="17"/>
      <c r="B33" s="26"/>
      <c r="C33" s="27" t="s">
        <v>45</v>
      </c>
      <c r="D33" s="16">
        <f t="shared" si="5"/>
        <v>1884218691.7180068</v>
      </c>
      <c r="E33" s="16">
        <f t="shared" si="6"/>
        <v>1884218691.7180068</v>
      </c>
      <c r="F33" s="29"/>
      <c r="G33" s="29"/>
      <c r="H33" s="29"/>
      <c r="I33" s="29"/>
      <c r="J33" s="55"/>
      <c r="K33" s="96">
        <v>1.1724564327227608E-2</v>
      </c>
      <c r="L33" s="1" t="b">
        <f t="shared" si="2"/>
        <v>1</v>
      </c>
    </row>
    <row r="34" spans="1:12" ht="17.45" customHeight="1" x14ac:dyDescent="0.15">
      <c r="A34" s="17"/>
      <c r="B34" s="26"/>
      <c r="C34" s="27" t="s">
        <v>48</v>
      </c>
      <c r="D34" s="16">
        <f t="shared" si="5"/>
        <v>2925647001.8598084</v>
      </c>
      <c r="E34" s="16">
        <f t="shared" si="6"/>
        <v>2925647001.8598084</v>
      </c>
      <c r="F34" s="29"/>
      <c r="G34" s="29"/>
      <c r="H34" s="29"/>
      <c r="I34" s="29"/>
      <c r="J34" s="55"/>
      <c r="K34" s="96">
        <v>1.8204859458638444E-2</v>
      </c>
      <c r="L34" s="1" t="b">
        <f t="shared" si="2"/>
        <v>1</v>
      </c>
    </row>
    <row r="35" spans="1:12" ht="17.45" customHeight="1" x14ac:dyDescent="0.15">
      <c r="A35" s="17"/>
      <c r="B35" s="26"/>
      <c r="C35" s="27" t="s">
        <v>49</v>
      </c>
      <c r="D35" s="16">
        <f t="shared" si="5"/>
        <v>14693745022.136929</v>
      </c>
      <c r="E35" s="16">
        <f t="shared" si="6"/>
        <v>14693745022.136929</v>
      </c>
      <c r="F35" s="29"/>
      <c r="G35" s="29"/>
      <c r="H35" s="29"/>
      <c r="I35" s="29"/>
      <c r="J35" s="55"/>
      <c r="K35" s="96">
        <v>9.1431933818066607E-2</v>
      </c>
      <c r="L35" s="1" t="b">
        <f t="shared" si="2"/>
        <v>1</v>
      </c>
    </row>
    <row r="36" spans="1:12" ht="17.45" customHeight="1" x14ac:dyDescent="0.15">
      <c r="A36" s="17"/>
      <c r="B36" s="26"/>
      <c r="C36" s="27" t="s">
        <v>50</v>
      </c>
      <c r="D36" s="16">
        <f t="shared" si="5"/>
        <v>2259358955.8694906</v>
      </c>
      <c r="E36" s="16">
        <f t="shared" si="6"/>
        <v>2259358955.8694906</v>
      </c>
      <c r="F36" s="29"/>
      <c r="G36" s="29"/>
      <c r="H36" s="29"/>
      <c r="I36" s="29"/>
      <c r="J36" s="55"/>
      <c r="K36" s="96">
        <v>1.4058877312291386E-2</v>
      </c>
      <c r="L36" s="1" t="b">
        <f t="shared" si="2"/>
        <v>1</v>
      </c>
    </row>
    <row r="37" spans="1:12" ht="17.45" customHeight="1" x14ac:dyDescent="0.15">
      <c r="A37" s="17"/>
      <c r="B37" s="26"/>
      <c r="C37" s="27" t="s">
        <v>51</v>
      </c>
      <c r="D37" s="16">
        <f t="shared" si="5"/>
        <v>863431809.02401066</v>
      </c>
      <c r="E37" s="16">
        <f t="shared" si="6"/>
        <v>863431809.02401066</v>
      </c>
      <c r="F37" s="29"/>
      <c r="G37" s="29"/>
      <c r="H37" s="29"/>
      <c r="I37" s="29"/>
      <c r="J37" s="55"/>
      <c r="K37" s="96">
        <v>5.3727106261992133E-3</v>
      </c>
      <c r="L37" s="1" t="b">
        <f t="shared" si="2"/>
        <v>1</v>
      </c>
    </row>
    <row r="38" spans="1:12" ht="17.45" customHeight="1" x14ac:dyDescent="0.15">
      <c r="A38" s="17"/>
      <c r="B38" s="26"/>
      <c r="C38" s="27" t="s">
        <v>52</v>
      </c>
      <c r="D38" s="16">
        <f t="shared" si="5"/>
        <v>4354674714.2180328</v>
      </c>
      <c r="E38" s="16">
        <f t="shared" si="6"/>
        <v>4354674714.2180328</v>
      </c>
      <c r="F38" s="29"/>
      <c r="G38" s="29"/>
      <c r="H38" s="29"/>
      <c r="I38" s="29"/>
      <c r="J38" s="55"/>
      <c r="K38" s="96">
        <v>2.7096994651108146E-2</v>
      </c>
      <c r="L38" s="1" t="b">
        <f t="shared" si="2"/>
        <v>1</v>
      </c>
    </row>
    <row r="39" spans="1:12" ht="17.45" hidden="1" customHeight="1" outlineLevel="1" x14ac:dyDescent="0.15">
      <c r="A39" s="17"/>
      <c r="B39" s="26"/>
      <c r="C39" s="30" t="s">
        <v>53</v>
      </c>
      <c r="D39" s="16">
        <f t="shared" si="5"/>
        <v>0</v>
      </c>
      <c r="E39" s="20">
        <f t="shared" si="6"/>
        <v>0</v>
      </c>
      <c r="F39" s="29"/>
      <c r="G39" s="29"/>
      <c r="H39" s="29"/>
      <c r="I39" s="29"/>
      <c r="J39" s="55"/>
      <c r="K39" s="96">
        <v>0</v>
      </c>
      <c r="L39" s="1" t="b">
        <f t="shared" si="2"/>
        <v>1</v>
      </c>
    </row>
    <row r="40" spans="1:12" ht="17.45" customHeight="1" collapsed="1" x14ac:dyDescent="0.15">
      <c r="A40" s="17"/>
      <c r="B40" s="26"/>
      <c r="C40" s="31" t="s">
        <v>54</v>
      </c>
      <c r="D40" s="20">
        <f t="shared" si="5"/>
        <v>12439859568.686497</v>
      </c>
      <c r="E40" s="32">
        <f t="shared" si="6"/>
        <v>12439859568.686497</v>
      </c>
      <c r="F40" s="32"/>
      <c r="G40" s="32"/>
      <c r="H40" s="32"/>
      <c r="I40" s="32"/>
      <c r="J40" s="57"/>
      <c r="K40" s="96">
        <v>7.7407115413846553E-2</v>
      </c>
      <c r="L40" s="1" t="b">
        <f t="shared" si="2"/>
        <v>1</v>
      </c>
    </row>
    <row r="41" spans="1:12" ht="17.45" customHeight="1" x14ac:dyDescent="0.15">
      <c r="A41" s="17"/>
      <c r="B41" s="21"/>
      <c r="C41" s="22" t="s">
        <v>71</v>
      </c>
      <c r="D41" s="23">
        <f>총괄표!D5</f>
        <v>160706926000</v>
      </c>
      <c r="E41" s="23">
        <f t="shared" ref="E41:I41" si="7">SUM(E18:E40)</f>
        <v>160706925999.99997</v>
      </c>
      <c r="F41" s="23">
        <f t="shared" si="7"/>
        <v>0</v>
      </c>
      <c r="G41" s="23">
        <f t="shared" ref="G41:H41" si="8">SUM(G18:G40)</f>
        <v>0</v>
      </c>
      <c r="H41" s="23">
        <f t="shared" si="8"/>
        <v>0</v>
      </c>
      <c r="I41" s="23">
        <f t="shared" si="7"/>
        <v>0</v>
      </c>
      <c r="J41" s="24"/>
      <c r="K41" s="97">
        <v>1</v>
      </c>
      <c r="L41" s="1" t="b">
        <f t="shared" si="2"/>
        <v>1</v>
      </c>
    </row>
    <row r="42" spans="1:12" ht="17.45" customHeight="1" x14ac:dyDescent="0.15">
      <c r="A42" s="17"/>
      <c r="B42" s="18" t="s">
        <v>55</v>
      </c>
      <c r="C42" s="14" t="s">
        <v>56</v>
      </c>
      <c r="D42" s="15">
        <f t="shared" ref="D42:D50" si="9">$D$51*K42</f>
        <v>921639117.28707159</v>
      </c>
      <c r="E42" s="16">
        <f>D42</f>
        <v>921639117.28707159</v>
      </c>
      <c r="F42" s="15"/>
      <c r="G42" s="15"/>
      <c r="H42" s="15"/>
      <c r="I42" s="15"/>
      <c r="J42" s="54"/>
      <c r="K42" s="96">
        <v>4.1533812355851053E-2</v>
      </c>
      <c r="L42" s="1" t="b">
        <f t="shared" si="2"/>
        <v>1</v>
      </c>
    </row>
    <row r="43" spans="1:12" ht="17.45" customHeight="1" x14ac:dyDescent="0.15">
      <c r="A43" s="17"/>
      <c r="B43" s="18" t="s">
        <v>57</v>
      </c>
      <c r="C43" s="14" t="s">
        <v>58</v>
      </c>
      <c r="D43" s="16">
        <f t="shared" si="9"/>
        <v>904216897.86270976</v>
      </c>
      <c r="E43" s="16">
        <f t="shared" ref="E43:E50" si="10">D43</f>
        <v>904216897.86270976</v>
      </c>
      <c r="F43" s="29"/>
      <c r="G43" s="29"/>
      <c r="H43" s="29"/>
      <c r="I43" s="29"/>
      <c r="J43" s="55"/>
      <c r="K43" s="96">
        <v>4.0748677286363201E-2</v>
      </c>
      <c r="L43" s="1" t="b">
        <f t="shared" si="2"/>
        <v>1</v>
      </c>
    </row>
    <row r="44" spans="1:12" ht="17.45" customHeight="1" x14ac:dyDescent="0.15">
      <c r="A44" s="17"/>
      <c r="B44" s="18"/>
      <c r="C44" s="33" t="s">
        <v>72</v>
      </c>
      <c r="D44" s="16">
        <f t="shared" si="9"/>
        <v>2097738399.4488258</v>
      </c>
      <c r="E44" s="16">
        <f t="shared" si="10"/>
        <v>2097738399.4488258</v>
      </c>
      <c r="F44" s="29"/>
      <c r="G44" s="29"/>
      <c r="H44" s="29"/>
      <c r="I44" s="29"/>
      <c r="J44" s="55"/>
      <c r="K44" s="96">
        <v>9.4534912223384462E-2</v>
      </c>
      <c r="L44" s="1" t="b">
        <f t="shared" si="2"/>
        <v>1</v>
      </c>
    </row>
    <row r="45" spans="1:12" ht="17.45" customHeight="1" x14ac:dyDescent="0.15">
      <c r="A45" s="17"/>
      <c r="B45" s="18"/>
      <c r="C45" s="14" t="s">
        <v>59</v>
      </c>
      <c r="D45" s="16">
        <f t="shared" si="9"/>
        <v>3650440261.0734334</v>
      </c>
      <c r="E45" s="16">
        <f t="shared" si="10"/>
        <v>3650440261.0734334</v>
      </c>
      <c r="F45" s="29"/>
      <c r="G45" s="29"/>
      <c r="H45" s="29"/>
      <c r="I45" s="29"/>
      <c r="J45" s="55"/>
      <c r="K45" s="96">
        <v>0.1645076668034289</v>
      </c>
      <c r="L45" s="1" t="b">
        <f t="shared" si="2"/>
        <v>1</v>
      </c>
    </row>
    <row r="46" spans="1:12" ht="17.45" hidden="1" customHeight="1" outlineLevel="1" x14ac:dyDescent="0.15">
      <c r="A46" s="17"/>
      <c r="B46" s="18"/>
      <c r="C46" s="14" t="s">
        <v>60</v>
      </c>
      <c r="D46" s="16">
        <f t="shared" si="9"/>
        <v>0</v>
      </c>
      <c r="E46" s="16">
        <f t="shared" si="10"/>
        <v>0</v>
      </c>
      <c r="F46" s="29"/>
      <c r="G46" s="29"/>
      <c r="H46" s="29"/>
      <c r="I46" s="29"/>
      <c r="J46" s="55"/>
      <c r="K46" s="96">
        <v>0</v>
      </c>
      <c r="L46" s="1" t="b">
        <f t="shared" si="2"/>
        <v>1</v>
      </c>
    </row>
    <row r="47" spans="1:12" ht="17.45" customHeight="1" collapsed="1" x14ac:dyDescent="0.15">
      <c r="A47" s="17"/>
      <c r="B47" s="18"/>
      <c r="C47" s="14" t="s">
        <v>61</v>
      </c>
      <c r="D47" s="16">
        <f t="shared" si="9"/>
        <v>1649769359.3192875</v>
      </c>
      <c r="E47" s="16">
        <f t="shared" si="10"/>
        <v>1649769359.3192875</v>
      </c>
      <c r="F47" s="29"/>
      <c r="G47" s="29"/>
      <c r="H47" s="29"/>
      <c r="I47" s="29"/>
      <c r="J47" s="55"/>
      <c r="K47" s="96">
        <v>7.4347116691507523E-2</v>
      </c>
      <c r="L47" s="1" t="b">
        <f t="shared" si="2"/>
        <v>1</v>
      </c>
    </row>
    <row r="48" spans="1:12" ht="17.45" customHeight="1" x14ac:dyDescent="0.15">
      <c r="A48" s="17"/>
      <c r="B48" s="18"/>
      <c r="C48" s="14" t="s">
        <v>62</v>
      </c>
      <c r="D48" s="16">
        <f t="shared" si="9"/>
        <v>323676271.94471395</v>
      </c>
      <c r="E48" s="16">
        <f t="shared" si="10"/>
        <v>323676271.94471395</v>
      </c>
      <c r="F48" s="29"/>
      <c r="G48" s="29"/>
      <c r="H48" s="29"/>
      <c r="I48" s="29"/>
      <c r="J48" s="55"/>
      <c r="K48" s="96">
        <v>1.4586522306654427E-2</v>
      </c>
      <c r="L48" s="1" t="b">
        <f t="shared" si="2"/>
        <v>1</v>
      </c>
    </row>
    <row r="49" spans="1:12" ht="17.45" customHeight="1" x14ac:dyDescent="0.15">
      <c r="A49" s="17"/>
      <c r="B49" s="18"/>
      <c r="C49" s="14" t="s">
        <v>63</v>
      </c>
      <c r="D49" s="16">
        <f t="shared" si="9"/>
        <v>355916662.87016493</v>
      </c>
      <c r="E49" s="16">
        <f t="shared" si="10"/>
        <v>355916662.87016493</v>
      </c>
      <c r="F49" s="29"/>
      <c r="G49" s="29"/>
      <c r="H49" s="29"/>
      <c r="I49" s="29"/>
      <c r="J49" s="55"/>
      <c r="K49" s="96">
        <v>1.6039440614764686E-2</v>
      </c>
      <c r="L49" s="1" t="b">
        <f t="shared" si="2"/>
        <v>1</v>
      </c>
    </row>
    <row r="50" spans="1:12" ht="17.45" customHeight="1" x14ac:dyDescent="0.15">
      <c r="A50" s="17"/>
      <c r="B50" s="18"/>
      <c r="C50" s="19" t="s">
        <v>64</v>
      </c>
      <c r="D50" s="20">
        <f t="shared" si="9"/>
        <v>12286695030.193794</v>
      </c>
      <c r="E50" s="20">
        <f t="shared" si="10"/>
        <v>12286695030.193794</v>
      </c>
      <c r="F50" s="32"/>
      <c r="G50" s="32"/>
      <c r="H50" s="32"/>
      <c r="I50" s="32"/>
      <c r="J50" s="57"/>
      <c r="K50" s="96">
        <v>0.55370185171804576</v>
      </c>
      <c r="L50" s="1" t="b">
        <f t="shared" si="2"/>
        <v>1</v>
      </c>
    </row>
    <row r="51" spans="1:12" ht="17.45" customHeight="1" x14ac:dyDescent="0.15">
      <c r="A51" s="17"/>
      <c r="B51" s="21"/>
      <c r="C51" s="22" t="s">
        <v>71</v>
      </c>
      <c r="D51" s="23">
        <f>총괄표!D6</f>
        <v>22190092000</v>
      </c>
      <c r="E51" s="23">
        <f t="shared" ref="E51:I51" si="11">SUM(E42:E50)</f>
        <v>22190092000</v>
      </c>
      <c r="F51" s="23">
        <f t="shared" si="11"/>
        <v>0</v>
      </c>
      <c r="G51" s="23">
        <f t="shared" ref="G51:H51" si="12">SUM(G42:G50)</f>
        <v>0</v>
      </c>
      <c r="H51" s="23">
        <f t="shared" si="12"/>
        <v>0</v>
      </c>
      <c r="I51" s="23">
        <f t="shared" si="11"/>
        <v>0</v>
      </c>
      <c r="J51" s="24"/>
      <c r="K51" s="97">
        <v>1</v>
      </c>
      <c r="L51" s="1" t="b">
        <f>D51=E51</f>
        <v>1</v>
      </c>
    </row>
    <row r="52" spans="1:12" ht="17.45" customHeight="1" x14ac:dyDescent="0.15">
      <c r="A52" s="17"/>
      <c r="B52" s="26" t="s">
        <v>74</v>
      </c>
      <c r="C52" s="53" t="s">
        <v>90</v>
      </c>
      <c r="D52" s="15">
        <f>$D$67*K52</f>
        <v>1644796433.872508</v>
      </c>
      <c r="E52" s="15"/>
      <c r="F52" s="15">
        <f>D52</f>
        <v>1644796433.872508</v>
      </c>
      <c r="G52" s="15"/>
      <c r="H52" s="15"/>
      <c r="I52" s="15"/>
      <c r="J52" s="54"/>
      <c r="K52" s="96">
        <v>7.2999999994341605E-2</v>
      </c>
      <c r="L52" s="1" t="b">
        <f t="shared" ref="L52:L65" si="13">D52=F52</f>
        <v>1</v>
      </c>
    </row>
    <row r="53" spans="1:12" ht="17.45" customHeight="1" x14ac:dyDescent="0.15">
      <c r="A53" s="17"/>
      <c r="B53" s="26" t="s">
        <v>105</v>
      </c>
      <c r="C53" s="28" t="s">
        <v>91</v>
      </c>
      <c r="D53" s="29">
        <f t="shared" ref="D53:D66" si="14">$D$67*K53</f>
        <v>12437364815.824261</v>
      </c>
      <c r="E53" s="29"/>
      <c r="F53" s="29">
        <f t="shared" ref="F53:F66" si="15">D53</f>
        <v>12437364815.824261</v>
      </c>
      <c r="G53" s="29"/>
      <c r="H53" s="29"/>
      <c r="I53" s="29"/>
      <c r="J53" s="55"/>
      <c r="K53" s="96">
        <v>0.55199999999220029</v>
      </c>
      <c r="L53" s="1" t="b">
        <f t="shared" si="13"/>
        <v>1</v>
      </c>
    </row>
    <row r="54" spans="1:12" ht="17.45" customHeight="1" x14ac:dyDescent="0.15">
      <c r="A54" s="17"/>
      <c r="B54" s="26"/>
      <c r="C54" s="28" t="s">
        <v>92</v>
      </c>
      <c r="D54" s="29">
        <f t="shared" si="14"/>
        <v>2703774959.8328862</v>
      </c>
      <c r="E54" s="29"/>
      <c r="F54" s="29">
        <f t="shared" si="15"/>
        <v>2703774959.8328862</v>
      </c>
      <c r="G54" s="29"/>
      <c r="H54" s="29"/>
      <c r="I54" s="29"/>
      <c r="J54" s="55"/>
      <c r="K54" s="96">
        <v>0.11999999999258308</v>
      </c>
      <c r="L54" s="1" t="b">
        <f t="shared" si="13"/>
        <v>1</v>
      </c>
    </row>
    <row r="55" spans="1:12" ht="17.45" customHeight="1" x14ac:dyDescent="0.15">
      <c r="A55" s="17"/>
      <c r="B55" s="26"/>
      <c r="C55" s="28" t="s">
        <v>93</v>
      </c>
      <c r="D55" s="29">
        <f t="shared" si="14"/>
        <v>1779985181.7900293</v>
      </c>
      <c r="E55" s="29"/>
      <c r="F55" s="29">
        <f t="shared" si="15"/>
        <v>1779985181.7900293</v>
      </c>
      <c r="G55" s="29"/>
      <c r="H55" s="29"/>
      <c r="I55" s="29"/>
      <c r="J55" s="55"/>
      <c r="K55" s="96">
        <v>7.8999999990680997E-2</v>
      </c>
      <c r="L55" s="1" t="b">
        <f t="shared" si="13"/>
        <v>1</v>
      </c>
    </row>
    <row r="56" spans="1:12" ht="17.45" customHeight="1" x14ac:dyDescent="0.15">
      <c r="A56" s="17"/>
      <c r="B56" s="26"/>
      <c r="C56" s="28" t="s">
        <v>94</v>
      </c>
      <c r="D56" s="29">
        <f t="shared" si="14"/>
        <v>1261761647.9040442</v>
      </c>
      <c r="E56" s="29"/>
      <c r="F56" s="29">
        <f t="shared" si="15"/>
        <v>1261761647.9040442</v>
      </c>
      <c r="G56" s="29"/>
      <c r="H56" s="29"/>
      <c r="I56" s="29"/>
      <c r="J56" s="55"/>
      <c r="K56" s="96">
        <v>5.5999999995741255E-2</v>
      </c>
      <c r="L56" s="1" t="b">
        <f t="shared" si="13"/>
        <v>1</v>
      </c>
    </row>
    <row r="57" spans="1:12" ht="17.45" customHeight="1" x14ac:dyDescent="0.15">
      <c r="A57" s="17"/>
      <c r="B57" s="26"/>
      <c r="C57" s="28" t="s">
        <v>95</v>
      </c>
      <c r="D57" s="29">
        <f t="shared" si="14"/>
        <v>270377495.8350423</v>
      </c>
      <c r="E57" s="29"/>
      <c r="F57" s="29">
        <f t="shared" si="15"/>
        <v>270377495.8350423</v>
      </c>
      <c r="G57" s="29"/>
      <c r="H57" s="29"/>
      <c r="I57" s="29"/>
      <c r="J57" s="55"/>
      <c r="K57" s="96">
        <v>1.1999999992678782E-2</v>
      </c>
      <c r="L57" s="1" t="b">
        <f t="shared" si="13"/>
        <v>1</v>
      </c>
    </row>
    <row r="58" spans="1:12" ht="17.45" customHeight="1" x14ac:dyDescent="0.15">
      <c r="A58" s="17"/>
      <c r="B58" s="26"/>
      <c r="C58" s="28" t="s">
        <v>96</v>
      </c>
      <c r="D58" s="29">
        <f t="shared" si="14"/>
        <v>1532139143.8738561</v>
      </c>
      <c r="E58" s="29"/>
      <c r="F58" s="29">
        <f t="shared" si="15"/>
        <v>1532139143.8738561</v>
      </c>
      <c r="G58" s="29"/>
      <c r="H58" s="29"/>
      <c r="I58" s="29"/>
      <c r="J58" s="55"/>
      <c r="K58" s="96">
        <v>6.7999999994401428E-2</v>
      </c>
      <c r="L58" s="1" t="b">
        <f t="shared" si="13"/>
        <v>1</v>
      </c>
    </row>
    <row r="59" spans="1:12" ht="17.45" customHeight="1" x14ac:dyDescent="0.15">
      <c r="A59" s="17"/>
      <c r="B59" s="26"/>
      <c r="C59" s="28" t="s">
        <v>97</v>
      </c>
      <c r="D59" s="29">
        <f t="shared" si="14"/>
        <v>112657289.86388293</v>
      </c>
      <c r="E59" s="29"/>
      <c r="F59" s="29">
        <f t="shared" si="15"/>
        <v>112657289.86388293</v>
      </c>
      <c r="G59" s="29"/>
      <c r="H59" s="29"/>
      <c r="I59" s="29"/>
      <c r="J59" s="55"/>
      <c r="K59" s="96">
        <v>4.9999999939587987E-3</v>
      </c>
      <c r="L59" s="1" t="b">
        <f t="shared" si="13"/>
        <v>1</v>
      </c>
    </row>
    <row r="60" spans="1:12" ht="17.45" customHeight="1" x14ac:dyDescent="0.15">
      <c r="A60" s="17"/>
      <c r="B60" s="26"/>
      <c r="C60" s="28" t="s">
        <v>98</v>
      </c>
      <c r="D60" s="29">
        <f t="shared" si="14"/>
        <v>383034785.96846402</v>
      </c>
      <c r="E60" s="29"/>
      <c r="F60" s="29">
        <f t="shared" si="15"/>
        <v>383034785.96846402</v>
      </c>
      <c r="G60" s="29"/>
      <c r="H60" s="29"/>
      <c r="I60" s="29"/>
      <c r="J60" s="55"/>
      <c r="K60" s="96">
        <v>1.6999999998600357E-2</v>
      </c>
      <c r="L60" s="1" t="b">
        <f t="shared" si="13"/>
        <v>1</v>
      </c>
    </row>
    <row r="61" spans="1:12" ht="17.45" customHeight="1" x14ac:dyDescent="0.15">
      <c r="A61" s="17"/>
      <c r="B61" s="18"/>
      <c r="C61" s="56" t="s">
        <v>99</v>
      </c>
      <c r="D61" s="29">
        <f t="shared" si="14"/>
        <v>112657289.86388293</v>
      </c>
      <c r="E61" s="29"/>
      <c r="F61" s="29">
        <f t="shared" si="15"/>
        <v>112657289.86388293</v>
      </c>
      <c r="G61" s="29"/>
      <c r="H61" s="29"/>
      <c r="I61" s="29"/>
      <c r="J61" s="55"/>
      <c r="K61" s="96">
        <v>4.9999999939587987E-3</v>
      </c>
      <c r="L61" s="1" t="b">
        <f t="shared" si="13"/>
        <v>1</v>
      </c>
    </row>
    <row r="62" spans="1:12" ht="17.45" customHeight="1" x14ac:dyDescent="0.15">
      <c r="A62" s="17"/>
      <c r="B62" s="18"/>
      <c r="C62" s="56" t="s">
        <v>100</v>
      </c>
      <c r="D62" s="29">
        <f t="shared" si="14"/>
        <v>135188747.91752115</v>
      </c>
      <c r="E62" s="29"/>
      <c r="F62" s="29">
        <f t="shared" si="15"/>
        <v>135188747.91752115</v>
      </c>
      <c r="G62" s="29"/>
      <c r="H62" s="29"/>
      <c r="I62" s="29"/>
      <c r="J62" s="55"/>
      <c r="K62" s="96">
        <v>5.999999996339391E-3</v>
      </c>
      <c r="L62" s="1" t="b">
        <f t="shared" si="13"/>
        <v>1</v>
      </c>
    </row>
    <row r="63" spans="1:12" ht="17.45" customHeight="1" x14ac:dyDescent="0.15">
      <c r="A63" s="17"/>
      <c r="B63" s="18"/>
      <c r="C63" s="56" t="s">
        <v>101</v>
      </c>
      <c r="D63" s="29">
        <f t="shared" si="14"/>
        <v>67594373.891375884</v>
      </c>
      <c r="E63" s="29"/>
      <c r="F63" s="29">
        <f t="shared" si="15"/>
        <v>67594373.891375884</v>
      </c>
      <c r="G63" s="29"/>
      <c r="H63" s="29"/>
      <c r="I63" s="29"/>
      <c r="J63" s="55"/>
      <c r="K63" s="96">
        <v>2.9999999951790019E-3</v>
      </c>
      <c r="L63" s="1" t="b">
        <f t="shared" si="13"/>
        <v>1</v>
      </c>
    </row>
    <row r="64" spans="1:12" ht="17.45" customHeight="1" x14ac:dyDescent="0.15">
      <c r="A64" s="17"/>
      <c r="B64" s="18"/>
      <c r="C64" s="56" t="s">
        <v>102</v>
      </c>
      <c r="D64" s="29">
        <f t="shared" si="14"/>
        <v>90125833.562246636</v>
      </c>
      <c r="E64" s="29"/>
      <c r="F64" s="29">
        <f t="shared" si="15"/>
        <v>90125833.562246636</v>
      </c>
      <c r="G64" s="29"/>
      <c r="H64" s="29"/>
      <c r="I64" s="29"/>
      <c r="J64" s="55"/>
      <c r="K64" s="96">
        <v>4.0000000693362426E-3</v>
      </c>
      <c r="L64" s="1" t="b">
        <f t="shared" si="13"/>
        <v>1</v>
      </c>
    </row>
    <row r="65" spans="1:22" ht="17.45" hidden="1" customHeight="1" outlineLevel="1" x14ac:dyDescent="0.15">
      <c r="A65" s="17"/>
      <c r="B65" s="18"/>
      <c r="C65" s="56" t="s">
        <v>103</v>
      </c>
      <c r="D65" s="29">
        <f t="shared" si="14"/>
        <v>0</v>
      </c>
      <c r="E65" s="29"/>
      <c r="F65" s="29">
        <f t="shared" si="15"/>
        <v>0</v>
      </c>
      <c r="G65" s="29"/>
      <c r="H65" s="29"/>
      <c r="I65" s="29"/>
      <c r="J65" s="55"/>
      <c r="K65" s="96">
        <v>0</v>
      </c>
      <c r="L65" s="1" t="b">
        <f t="shared" si="13"/>
        <v>1</v>
      </c>
    </row>
    <row r="66" spans="1:22" ht="17.45" hidden="1" customHeight="1" outlineLevel="1" x14ac:dyDescent="0.15">
      <c r="A66" s="17"/>
      <c r="B66" s="18"/>
      <c r="C66" s="31" t="s">
        <v>104</v>
      </c>
      <c r="D66" s="32">
        <f t="shared" si="14"/>
        <v>0</v>
      </c>
      <c r="E66" s="32"/>
      <c r="F66" s="32">
        <f t="shared" si="15"/>
        <v>0</v>
      </c>
      <c r="G66" s="32"/>
      <c r="H66" s="32"/>
      <c r="I66" s="32"/>
      <c r="J66" s="57"/>
      <c r="K66" s="96">
        <v>0</v>
      </c>
      <c r="L66" s="1" t="b">
        <f t="shared" ref="L66" si="16">D66=E66</f>
        <v>1</v>
      </c>
    </row>
    <row r="67" spans="1:22" ht="17.45" customHeight="1" collapsed="1" x14ac:dyDescent="0.15">
      <c r="A67" s="17"/>
      <c r="B67" s="21"/>
      <c r="C67" s="22" t="s">
        <v>11</v>
      </c>
      <c r="D67" s="23">
        <f>총괄표!D7</f>
        <v>22531458000</v>
      </c>
      <c r="E67" s="23">
        <f t="shared" ref="E67:I67" si="17">SUM(E52:E66)</f>
        <v>0</v>
      </c>
      <c r="F67" s="23">
        <f t="shared" si="17"/>
        <v>22531458000.000004</v>
      </c>
      <c r="G67" s="23">
        <f t="shared" ref="G67:H67" si="18">SUM(G52:G66)</f>
        <v>0</v>
      </c>
      <c r="H67" s="23">
        <f t="shared" si="18"/>
        <v>0</v>
      </c>
      <c r="I67" s="23">
        <f t="shared" si="17"/>
        <v>0</v>
      </c>
      <c r="J67" s="24"/>
      <c r="K67" s="97">
        <v>1</v>
      </c>
      <c r="L67" s="1" t="b">
        <f>D67=F67</f>
        <v>1</v>
      </c>
    </row>
    <row r="68" spans="1:22" ht="17.25" customHeight="1" x14ac:dyDescent="0.15">
      <c r="A68" s="17"/>
      <c r="B68" s="132" t="s">
        <v>114</v>
      </c>
      <c r="C68" s="133"/>
      <c r="D68" s="98">
        <f>총괄표!D8</f>
        <v>5632865000</v>
      </c>
      <c r="E68" s="98"/>
      <c r="F68" s="98"/>
      <c r="G68" s="98">
        <f>D68</f>
        <v>5632865000</v>
      </c>
      <c r="H68" s="98"/>
      <c r="I68" s="98"/>
      <c r="J68" s="98"/>
      <c r="K68" s="98"/>
      <c r="L68" s="1" t="b">
        <f>D68=G68</f>
        <v>1</v>
      </c>
      <c r="M68" s="99"/>
      <c r="N68" s="100"/>
      <c r="O68" s="101">
        <f t="shared" ref="O68" si="19">R68+S68</f>
        <v>82336194420</v>
      </c>
      <c r="P68" s="102" t="e">
        <f>20944753036+#REF!</f>
        <v>#REF!</v>
      </c>
      <c r="Q68" s="102">
        <v>2708458854</v>
      </c>
      <c r="R68" s="103">
        <f>[24]원가계산서!G30-[24]구성현황표!O67</f>
        <v>79482559133</v>
      </c>
      <c r="S68" s="103">
        <f>'[24]원가계산서 (2)'!G26-[24]구성현황표!P67</f>
        <v>2853635287</v>
      </c>
      <c r="T68" s="103"/>
      <c r="U68" s="103"/>
      <c r="V68" s="103"/>
    </row>
    <row r="69" spans="1:22" ht="17.45" customHeight="1" x14ac:dyDescent="0.15">
      <c r="A69" s="17"/>
      <c r="B69" s="134" t="s">
        <v>65</v>
      </c>
      <c r="C69" s="135"/>
      <c r="D69" s="104">
        <f>총괄표!D9</f>
        <v>13690558000</v>
      </c>
      <c r="E69" s="105"/>
      <c r="F69" s="105"/>
      <c r="G69" s="105"/>
      <c r="H69" s="105">
        <f>D69</f>
        <v>13690558000</v>
      </c>
      <c r="I69" s="105"/>
      <c r="J69" s="105"/>
      <c r="K69" s="105"/>
      <c r="L69" s="1" t="b">
        <f>D69=H69</f>
        <v>1</v>
      </c>
      <c r="M69" s="99"/>
      <c r="N69" s="100"/>
      <c r="O69" s="101">
        <f>[25]통합원가계산서!H26+[25]통합원가계산서!I26</f>
        <v>80609128588</v>
      </c>
      <c r="P69" s="102"/>
      <c r="Q69" s="102"/>
      <c r="R69" s="103"/>
      <c r="S69" s="103"/>
      <c r="T69" s="103"/>
      <c r="U69" s="103"/>
      <c r="V69" s="103"/>
    </row>
    <row r="70" spans="1:22" ht="17.45" customHeight="1" x14ac:dyDescent="0.15">
      <c r="A70" s="35"/>
      <c r="B70" s="130" t="s">
        <v>73</v>
      </c>
      <c r="C70" s="131"/>
      <c r="D70" s="36">
        <f>D17+D41+D51+D67+SUM(D68:D69)</f>
        <v>249078012000</v>
      </c>
      <c r="E70" s="36">
        <f t="shared" ref="E70" si="20">E17+E41+E51+E67+SUM(E68:E69)</f>
        <v>207223130999.99997</v>
      </c>
      <c r="F70" s="36">
        <f t="shared" ref="F70" si="21">F17+F41+F51+F67+SUM(F68:F69)</f>
        <v>22531458000.000004</v>
      </c>
      <c r="G70" s="36">
        <f t="shared" ref="G70:I70" si="22">G17+G41+G51+G67+SUM(G68:G69)</f>
        <v>5632865000</v>
      </c>
      <c r="H70" s="36">
        <f t="shared" si="22"/>
        <v>13690558000</v>
      </c>
      <c r="I70" s="36">
        <f t="shared" si="22"/>
        <v>0</v>
      </c>
      <c r="J70" s="36"/>
      <c r="L70" s="52"/>
    </row>
    <row r="71" spans="1:22" ht="17.45" hidden="1" customHeight="1" x14ac:dyDescent="0.15">
      <c r="A71" s="37" t="s">
        <v>107</v>
      </c>
      <c r="B71" s="38"/>
      <c r="C71" s="39"/>
      <c r="D71" s="34">
        <v>0</v>
      </c>
      <c r="E71" s="34"/>
      <c r="F71" s="34"/>
      <c r="G71" s="34"/>
      <c r="H71" s="34"/>
      <c r="I71" s="34">
        <f>D71</f>
        <v>0</v>
      </c>
      <c r="J71" s="34"/>
      <c r="L71" s="52"/>
    </row>
    <row r="72" spans="1:22" ht="17.45" customHeight="1" x14ac:dyDescent="0.15">
      <c r="A72" s="37" t="s">
        <v>68</v>
      </c>
      <c r="B72" s="38"/>
      <c r="C72" s="39"/>
      <c r="D72" s="34">
        <f>총괄표!D11</f>
        <v>14474928000</v>
      </c>
      <c r="E72" s="34">
        <f>총괄표!F11</f>
        <v>12042571000</v>
      </c>
      <c r="F72" s="34">
        <f>총괄표!G11</f>
        <v>1309394000</v>
      </c>
      <c r="G72" s="34">
        <f>총괄표!H11</f>
        <v>327349000</v>
      </c>
      <c r="H72" s="34">
        <f>총괄표!I11</f>
        <v>795614000</v>
      </c>
      <c r="I72" s="34"/>
      <c r="J72" s="34"/>
      <c r="L72" s="52"/>
    </row>
    <row r="73" spans="1:22" ht="17.45" customHeight="1" thickBot="1" x14ac:dyDescent="0.2">
      <c r="A73" s="40" t="s">
        <v>69</v>
      </c>
      <c r="B73" s="41"/>
      <c r="C73" s="42"/>
      <c r="D73" s="5">
        <f>총괄표!D12</f>
        <v>9558914000</v>
      </c>
      <c r="E73" s="5">
        <f>총괄표!F12</f>
        <v>7952641000</v>
      </c>
      <c r="F73" s="5">
        <f>총괄표!G12</f>
        <v>864694000</v>
      </c>
      <c r="G73" s="5">
        <f>총괄표!H12</f>
        <v>216174000</v>
      </c>
      <c r="H73" s="5">
        <f>총괄표!I12</f>
        <v>525405000</v>
      </c>
      <c r="I73" s="5"/>
      <c r="J73" s="5"/>
      <c r="L73" s="52"/>
    </row>
    <row r="74" spans="1:22" ht="17.45" customHeight="1" thickTop="1" x14ac:dyDescent="0.15">
      <c r="A74" s="48" t="s">
        <v>66</v>
      </c>
      <c r="B74" s="46"/>
      <c r="C74" s="47"/>
      <c r="D74" s="45">
        <f>SUM(D70:D73)</f>
        <v>273111854000</v>
      </c>
      <c r="E74" s="45">
        <f t="shared" ref="E74:I74" si="23">SUM(E70:E73)</f>
        <v>227218342999.99997</v>
      </c>
      <c r="F74" s="45">
        <f t="shared" si="23"/>
        <v>24705546000.000004</v>
      </c>
      <c r="G74" s="45">
        <f t="shared" ref="G74:H74" si="24">SUM(G70:G73)</f>
        <v>6176388000</v>
      </c>
      <c r="H74" s="45">
        <f t="shared" si="24"/>
        <v>15011577000</v>
      </c>
      <c r="I74" s="45">
        <f t="shared" si="23"/>
        <v>0</v>
      </c>
      <c r="J74" s="45"/>
      <c r="L74" s="52"/>
    </row>
    <row r="75" spans="1:22" x14ac:dyDescent="0.15">
      <c r="E75" s="66">
        <f>E74/$D$74</f>
        <v>0.83196075041107509</v>
      </c>
      <c r="F75" s="66">
        <f t="shared" ref="F75:I75" si="25">F74/$D$74</f>
        <v>9.0459442306008456E-2</v>
      </c>
      <c r="G75" s="66">
        <f t="shared" si="25"/>
        <v>2.261486606875731E-2</v>
      </c>
      <c r="H75" s="66">
        <f t="shared" si="25"/>
        <v>5.496494121415909E-2</v>
      </c>
      <c r="I75" s="66">
        <f t="shared" si="25"/>
        <v>0</v>
      </c>
      <c r="J75" s="66"/>
      <c r="K75" s="66"/>
    </row>
    <row r="76" spans="1:22" x14ac:dyDescent="0.15">
      <c r="E76" s="8"/>
      <c r="F76" s="8"/>
      <c r="G76" s="8"/>
      <c r="H76" s="8"/>
      <c r="I76" s="8"/>
      <c r="J76" s="8"/>
    </row>
    <row r="77" spans="1:22" x14ac:dyDescent="0.15">
      <c r="E77" s="8"/>
      <c r="F77" s="8"/>
      <c r="G77" s="8"/>
      <c r="H77" s="8"/>
      <c r="I77" s="8"/>
    </row>
    <row r="78" spans="1:22" x14ac:dyDescent="0.15">
      <c r="E78" s="8"/>
      <c r="F78" s="8"/>
      <c r="G78" s="8"/>
      <c r="H78" s="8"/>
      <c r="I78" s="8"/>
    </row>
    <row r="79" spans="1:22" x14ac:dyDescent="0.15">
      <c r="E79" s="8"/>
      <c r="F79" s="8"/>
      <c r="G79" s="8"/>
      <c r="H79" s="8"/>
      <c r="I79" s="8"/>
    </row>
    <row r="80" spans="1:22" x14ac:dyDescent="0.15">
      <c r="E80" s="8"/>
      <c r="F80" s="8"/>
      <c r="G80" s="8"/>
      <c r="H80" s="8"/>
      <c r="I80" s="8"/>
    </row>
    <row r="81" spans="5:9" x14ac:dyDescent="0.15">
      <c r="E81" s="8"/>
      <c r="F81" s="8"/>
      <c r="G81" s="8"/>
      <c r="H81" s="8"/>
      <c r="I81" s="8"/>
    </row>
  </sheetData>
  <mergeCells count="4">
    <mergeCell ref="A1:J1"/>
    <mergeCell ref="B70:C70"/>
    <mergeCell ref="B68:C68"/>
    <mergeCell ref="B69:C69"/>
  </mergeCells>
  <phoneticPr fontId="2" type="noConversion"/>
  <printOptions horizontalCentered="1"/>
  <pageMargins left="0.19685039370078741" right="0.19685039370078741" top="0.78740157480314965" bottom="0.11811023622047245" header="0.51181102362204722" footer="7.874015748031496E-2"/>
  <pageSetup paperSize="9" scale="53" fitToHeight="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fcb0def-a698-40ce-a73a-ea61130c13c6}" enabled="0" method="" siteId="{5fcb0def-a698-40ce-a73a-ea61130c13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총괄표</vt:lpstr>
      <vt:lpstr>구성현황표</vt:lpstr>
      <vt:lpstr>구성현황표!Print_Area</vt:lpstr>
      <vt:lpstr>총괄표!Print_Area</vt:lpstr>
      <vt:lpstr>구성현황표!Print_Titles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이영노</dc:creator>
  <cp:lastModifiedBy>user</cp:lastModifiedBy>
  <cp:lastPrinted>2026-03-30T00:29:03Z</cp:lastPrinted>
  <dcterms:created xsi:type="dcterms:W3CDTF">2001-12-16T23:10:03Z</dcterms:created>
  <dcterms:modified xsi:type="dcterms:W3CDTF">2026-05-15T06:00:42Z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f914a6-c39c-4dca-a0cf-8a9e676d0735_SiteId">
    <vt:lpwstr>5fcb0def-a698-40ce-a73a-ea61130c13c6</vt:lpwstr>
  </property>
  <property fmtid="{D5CDD505-2E9C-101B-9397-08002B2CF9AE}" pid="3" name="MSIP_Label_b3f914a6-c39c-4dca-a0cf-8a9e676d0735_SetDate">
    <vt:lpwstr>2026-03-04T03:20:37Z</vt:lpwstr>
  </property>
  <property fmtid="{D5CDD505-2E9C-101B-9397-08002B2CF9AE}" pid="4" name="MSIP_Label_b3f914a6-c39c-4dca-a0cf-8a9e676d0735_Name">
    <vt:lpwstr>RESTRICTED-01</vt:lpwstr>
  </property>
  <property fmtid="{D5CDD505-2E9C-101B-9397-08002B2CF9AE}" pid="5" name="MSIP_Label_b3f914a6-c39c-4dca-a0cf-8a9e676d0735_Method">
    <vt:lpwstr>Privileged</vt:lpwstr>
  </property>
  <property fmtid="{D5CDD505-2E9C-101B-9397-08002B2CF9AE}" pid="6" name="MSIP_Label_b3f914a6-c39c-4dca-a0cf-8a9e676d0735_Enabled">
    <vt:lpwstr>true</vt:lpwstr>
  </property>
  <property fmtid="{D5CDD505-2E9C-101B-9397-08002B2CF9AE}" pid="7" name="MSIP_Label_b3f914a6-c39c-4dca-a0cf-8a9e676d0735_ContentBits">
    <vt:lpwstr>8</vt:lpwstr>
  </property>
</Properties>
</file>