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민경\Desktop\관련서식\"/>
    </mc:Choice>
  </mc:AlternateContent>
  <xr:revisionPtr revIDLastSave="0" documentId="13_ncr:1_{6A569635-C920-4068-A1E7-9B59484F80BB}" xr6:coauthVersionLast="41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정비사업 관련 계약" sheetId="1" r:id="rId1"/>
    <sheet name="정비사업 발생이자" sheetId="3" r:id="rId2"/>
  </sheets>
  <definedNames>
    <definedName name="_xlnm.Print_Area" localSheetId="0">'정비사업 관련 계약'!$A$1:$J$81</definedName>
    <definedName name="_xlnm.Print_Titles" localSheetId="0">'정비사업 관련 계약'!$3:$3</definedName>
  </definedNames>
  <calcPr calcId="191029"/>
</workbook>
</file>

<file path=xl/calcChain.xml><?xml version="1.0" encoding="utf-8"?>
<calcChain xmlns="http://schemas.openxmlformats.org/spreadsheetml/2006/main">
  <c r="C34" i="3" l="1"/>
  <c r="I81" i="1" l="1"/>
  <c r="G81" i="1"/>
</calcChain>
</file>

<file path=xl/sharedStrings.xml><?xml version="1.0" encoding="utf-8"?>
<sst xmlns="http://schemas.openxmlformats.org/spreadsheetml/2006/main" count="362" uniqueCount="266">
  <si>
    <t>계약내용</t>
    <phoneticPr fontId="1" type="noConversion"/>
  </si>
  <si>
    <t>업체명</t>
    <phoneticPr fontId="1" type="noConversion"/>
  </si>
  <si>
    <t>발주금액
(예정가격)</t>
    <phoneticPr fontId="1" type="noConversion"/>
  </si>
  <si>
    <t>선정일자</t>
    <phoneticPr fontId="1" type="noConversion"/>
  </si>
  <si>
    <t>계약일자</t>
    <phoneticPr fontId="1" type="noConversion"/>
  </si>
  <si>
    <t>구분</t>
    <phoneticPr fontId="1" type="noConversion"/>
  </si>
  <si>
    <t>계약금액</t>
    <phoneticPr fontId="1" type="noConversion"/>
  </si>
  <si>
    <t>변경계약</t>
    <phoneticPr fontId="1" type="noConversion"/>
  </si>
  <si>
    <t>변경계약금액</t>
    <phoneticPr fontId="1" type="noConversion"/>
  </si>
  <si>
    <t>기간</t>
    <phoneticPr fontId="1" type="noConversion"/>
  </si>
  <si>
    <t>정비사업비 내용</t>
    <phoneticPr fontId="1" type="noConversion"/>
  </si>
  <si>
    <t>발생이자</t>
    <phoneticPr fontId="1" type="noConversion"/>
  </si>
  <si>
    <t>이자발생 사유</t>
    <phoneticPr fontId="1" type="noConversion"/>
  </si>
  <si>
    <t xml:space="preserve">      정비사업 관련 계약(공사, 용역, 물품구매 및 제조 등)</t>
    <phoneticPr fontId="1" type="noConversion"/>
  </si>
  <si>
    <t>이주비 대출금 이자</t>
    <phoneticPr fontId="1" type="noConversion"/>
  </si>
  <si>
    <t>(단위 : 원)</t>
    <phoneticPr fontId="1" type="noConversion"/>
  </si>
  <si>
    <t>조합원 이주비 실행에 따른 은행 대출이자</t>
    <phoneticPr fontId="1" type="noConversion"/>
  </si>
  <si>
    <t>사업비 대출금 이자</t>
    <phoneticPr fontId="1" type="noConversion"/>
  </si>
  <si>
    <t>사업비 대출 실행에 따른 은행 대출이자</t>
    <phoneticPr fontId="1" type="noConversion"/>
  </si>
  <si>
    <t>합  계</t>
    <phoneticPr fontId="1" type="noConversion"/>
  </si>
  <si>
    <t>정비사업 발생이자</t>
    <phoneticPr fontId="1" type="noConversion"/>
  </si>
  <si>
    <t>설계</t>
    <phoneticPr fontId="1" type="noConversion"/>
  </si>
  <si>
    <t>디에이그룹</t>
    <phoneticPr fontId="1" type="noConversion"/>
  </si>
  <si>
    <t>18.2.8</t>
    <phoneticPr fontId="1" type="noConversion"/>
  </si>
  <si>
    <t>24.3.12</t>
    <phoneticPr fontId="1" type="noConversion"/>
  </si>
  <si>
    <t>계약시-&gt;설계변경및구조심의완료까지</t>
    <phoneticPr fontId="1" type="noConversion"/>
  </si>
  <si>
    <t>정비사업</t>
    <phoneticPr fontId="1" type="noConversion"/>
  </si>
  <si>
    <t>화성씨앤디</t>
    <phoneticPr fontId="1" type="noConversion"/>
  </si>
  <si>
    <t xml:space="preserve">18.2.8 </t>
    <phoneticPr fontId="1" type="noConversion"/>
  </si>
  <si>
    <t>24.12.24</t>
    <phoneticPr fontId="1" type="noConversion"/>
  </si>
  <si>
    <t>계약시-조합해산 결의시</t>
    <phoneticPr fontId="1" type="noConversion"/>
  </si>
  <si>
    <t>사업비 절감 업무 및 소송용역</t>
    <phoneticPr fontId="1" type="noConversion"/>
  </si>
  <si>
    <t>25.3.20</t>
    <phoneticPr fontId="1" type="noConversion"/>
  </si>
  <si>
    <t>계약체결일~업무종료시까지(소송용역 업무는 1심 기준)</t>
    <phoneticPr fontId="1" type="noConversion"/>
  </si>
  <si>
    <t>교통영향평가</t>
    <phoneticPr fontId="1" type="noConversion"/>
  </si>
  <si>
    <t>㈜한솔알앤디</t>
    <phoneticPr fontId="1" type="noConversion"/>
  </si>
  <si>
    <t>19.11.6</t>
    <phoneticPr fontId="1" type="noConversion"/>
  </si>
  <si>
    <t>24.04.04</t>
    <phoneticPr fontId="1" type="noConversion"/>
  </si>
  <si>
    <t>계약시-&gt;교통평가 변경신고 완료시</t>
    <phoneticPr fontId="1" type="noConversion"/>
  </si>
  <si>
    <t>정비계획변경</t>
    <phoneticPr fontId="1" type="noConversion"/>
  </si>
  <si>
    <t>수영P&amp;C</t>
    <phoneticPr fontId="1" type="noConversion"/>
  </si>
  <si>
    <t>19.11.7</t>
    <phoneticPr fontId="1" type="noConversion"/>
  </si>
  <si>
    <t>계약시-&gt;정비계획변경고시일</t>
    <phoneticPr fontId="1" type="noConversion"/>
  </si>
  <si>
    <t>친환경인증 및 경관</t>
    <phoneticPr fontId="1" type="noConversion"/>
  </si>
  <si>
    <t>㈜한국건설환경</t>
    <phoneticPr fontId="1" type="noConversion"/>
  </si>
  <si>
    <t>24.04.08</t>
    <phoneticPr fontId="1" type="noConversion"/>
  </si>
  <si>
    <t>계약시-&gt;용역완료시(본인증취득일)까지</t>
    <phoneticPr fontId="1" type="noConversion"/>
  </si>
  <si>
    <t>이주관리및범죄예방</t>
    <phoneticPr fontId="1" type="noConversion"/>
  </si>
  <si>
    <t>다성 S&amp;C</t>
    <phoneticPr fontId="1" type="noConversion"/>
  </si>
  <si>
    <t>20.2.24</t>
    <phoneticPr fontId="1" type="noConversion"/>
  </si>
  <si>
    <t>계약시-&gt;이주완료일까지</t>
    <phoneticPr fontId="1" type="noConversion"/>
  </si>
  <si>
    <t>정비기반시설(도로)설계및 측량업무,상수도관망검토</t>
    <phoneticPr fontId="1" type="noConversion"/>
  </si>
  <si>
    <t>㈜지호엔지니어링</t>
    <phoneticPr fontId="1" type="noConversion"/>
  </si>
  <si>
    <t>21.3.24</t>
    <phoneticPr fontId="1" type="noConversion"/>
  </si>
  <si>
    <t>계약시-&gt;사용승인완료시까지</t>
    <phoneticPr fontId="1" type="noConversion"/>
  </si>
  <si>
    <t>지장물조사 및 폐전,폐공,폐관 용역</t>
    <phoneticPr fontId="1" type="noConversion"/>
  </si>
  <si>
    <t>㈜케이씨이이앤씨</t>
    <phoneticPr fontId="1" type="noConversion"/>
  </si>
  <si>
    <t>21.7.20</t>
    <phoneticPr fontId="1" type="noConversion"/>
  </si>
  <si>
    <t>착수후 완료시(폐전,폐공,폐관)까지</t>
    <phoneticPr fontId="1" type="noConversion"/>
  </si>
  <si>
    <t>지장전주 지중화(전기통신)원인자부담금</t>
    <phoneticPr fontId="1" type="noConversion"/>
  </si>
  <si>
    <t xml:space="preserve"> </t>
    <phoneticPr fontId="1" type="noConversion"/>
  </si>
  <si>
    <t>계약후 원인자부담금 산출,계획서제출시까지</t>
    <phoneticPr fontId="1" type="noConversion"/>
  </si>
  <si>
    <t>지질조사비</t>
    <phoneticPr fontId="1" type="noConversion"/>
  </si>
  <si>
    <t>㈜이에스지오</t>
    <phoneticPr fontId="1" type="noConversion"/>
  </si>
  <si>
    <t>21.8.5</t>
    <phoneticPr fontId="1" type="noConversion"/>
  </si>
  <si>
    <t>24.07.19</t>
    <phoneticPr fontId="1" type="noConversion"/>
  </si>
  <si>
    <t>용역착수시부터 30일이내</t>
    <phoneticPr fontId="1" type="noConversion"/>
  </si>
  <si>
    <t>석면해체,제거감리용역</t>
    <phoneticPr fontId="1" type="noConversion"/>
  </si>
  <si>
    <t>㈜평산개발</t>
    <phoneticPr fontId="1" type="noConversion"/>
  </si>
  <si>
    <t>23.5.8</t>
    <phoneticPr fontId="1" type="noConversion"/>
  </si>
  <si>
    <t>계약일로부터 용역(석면해체.제거) 완료시까지</t>
    <phoneticPr fontId="1" type="noConversion"/>
  </si>
  <si>
    <t>소방,정보통신 감리용역</t>
    <phoneticPr fontId="1" type="noConversion"/>
  </si>
  <si>
    <t>대현종합기술㈜</t>
    <phoneticPr fontId="1" type="noConversion"/>
  </si>
  <si>
    <t>착수일로부터 35개월</t>
    <phoneticPr fontId="1" type="noConversion"/>
  </si>
  <si>
    <t>구조설계풍력,풍압</t>
    <phoneticPr fontId="1" type="noConversion"/>
  </si>
  <si>
    <t>㈜한양풍동실험연구소</t>
    <phoneticPr fontId="1" type="noConversion"/>
  </si>
  <si>
    <t>23.8.25</t>
    <phoneticPr fontId="1" type="noConversion"/>
  </si>
  <si>
    <t>착수보고시 부터 최종보고서 인도시까지</t>
    <phoneticPr fontId="1" type="noConversion"/>
  </si>
  <si>
    <t>소규모 지하안전평가</t>
    <phoneticPr fontId="1" type="noConversion"/>
  </si>
  <si>
    <t>㈜에스텍컨설팅그룹</t>
    <phoneticPr fontId="1" type="noConversion"/>
  </si>
  <si>
    <t>계약일로부터 지하안전영향평가 완료시까지</t>
    <phoneticPr fontId="1" type="noConversion"/>
  </si>
  <si>
    <t>건축물 해체계획계획서 작성 및 허가용역</t>
    <phoneticPr fontId="1" type="noConversion"/>
  </si>
  <si>
    <t>㈜가현건축사사무소</t>
    <phoneticPr fontId="1" type="noConversion"/>
  </si>
  <si>
    <t>24.4.5</t>
    <phoneticPr fontId="1" type="noConversion"/>
  </si>
  <si>
    <t>24.08.23</t>
    <phoneticPr fontId="1" type="noConversion"/>
  </si>
  <si>
    <t>계약시-&gt;건축물 해체 허가시까지</t>
    <phoneticPr fontId="1" type="noConversion"/>
  </si>
  <si>
    <t>석면비산 측정용역</t>
    <phoneticPr fontId="1" type="noConversion"/>
  </si>
  <si>
    <t>㈜한국친환경연구소</t>
    <phoneticPr fontId="1" type="noConversion"/>
  </si>
  <si>
    <t>계약일로부터 석면해체제거 완료후 20일이내</t>
    <phoneticPr fontId="1" type="noConversion"/>
  </si>
  <si>
    <t>범죄예방</t>
    <phoneticPr fontId="1" type="noConversion"/>
  </si>
  <si>
    <t>㈜신광</t>
    <phoneticPr fontId="1" type="noConversion"/>
  </si>
  <si>
    <t>24.3.14</t>
    <phoneticPr fontId="1" type="noConversion"/>
  </si>
  <si>
    <t>계약체결일로부터 3개월</t>
    <phoneticPr fontId="1" type="noConversion"/>
  </si>
  <si>
    <t>경관심의</t>
    <phoneticPr fontId="1" type="noConversion"/>
  </si>
  <si>
    <t>㈜청마</t>
    <phoneticPr fontId="1" type="noConversion"/>
  </si>
  <si>
    <t>24.6.24</t>
    <phoneticPr fontId="1" type="noConversion"/>
  </si>
  <si>
    <t>계약일로부터 경관심의 변경 완료시까지</t>
    <phoneticPr fontId="1" type="noConversion"/>
  </si>
  <si>
    <t>건축물해체공사감리</t>
    <phoneticPr fontId="1" type="noConversion"/>
  </si>
  <si>
    <t>㈜다우건축사사무소</t>
    <phoneticPr fontId="1" type="noConversion"/>
  </si>
  <si>
    <t>24.9.30</t>
    <phoneticPr fontId="1" type="noConversion"/>
  </si>
  <si>
    <t>24년 10월 1일~25년 3월 21일까지</t>
    <phoneticPr fontId="1" type="noConversion"/>
  </si>
  <si>
    <t>HUG보증업무</t>
    <phoneticPr fontId="1" type="noConversion"/>
  </si>
  <si>
    <t>센트로씨엠아이</t>
    <phoneticPr fontId="1" type="noConversion"/>
  </si>
  <si>
    <t>23.6.23</t>
    <phoneticPr fontId="1" type="noConversion"/>
  </si>
  <si>
    <t>계약일로부터 정비사업자금 대출 보증서발급 시까지</t>
    <phoneticPr fontId="1" type="noConversion"/>
  </si>
  <si>
    <t>지하매설물 확인 cctv 촬영</t>
    <phoneticPr fontId="6" type="noConversion"/>
  </si>
  <si>
    <t>한국건설정보연구원</t>
    <phoneticPr fontId="1" type="noConversion"/>
  </si>
  <si>
    <t>24.10.</t>
    <phoneticPr fontId="1" type="noConversion"/>
  </si>
  <si>
    <t>철거완료후 cctv촬영 완료시까지</t>
    <phoneticPr fontId="1" type="noConversion"/>
  </si>
  <si>
    <t>전력시설물 감리용역</t>
    <phoneticPr fontId="1" type="noConversion"/>
  </si>
  <si>
    <t>대원포비스㈜</t>
    <phoneticPr fontId="1" type="noConversion"/>
  </si>
  <si>
    <t>25.3.18</t>
    <phoneticPr fontId="1" type="noConversion"/>
  </si>
  <si>
    <t>25년 6월 1일~28년 1월 31일</t>
    <phoneticPr fontId="1" type="noConversion"/>
  </si>
  <si>
    <t>주택건설공사감리</t>
    <phoneticPr fontId="1" type="noConversion"/>
  </si>
  <si>
    <t>신성종합건축사사무소㈜</t>
    <phoneticPr fontId="1" type="noConversion"/>
  </si>
  <si>
    <t>착수일로부터 36개월</t>
    <phoneticPr fontId="1" type="noConversion"/>
  </si>
  <si>
    <t>합   계</t>
    <phoneticPr fontId="1" type="noConversion"/>
  </si>
  <si>
    <t>경호경비</t>
    <phoneticPr fontId="1" type="noConversion"/>
  </si>
  <si>
    <t>㈜가드산업개발</t>
    <phoneticPr fontId="1" type="noConversion"/>
  </si>
  <si>
    <t>17.9.21</t>
    <phoneticPr fontId="1" type="noConversion"/>
  </si>
  <si>
    <t>회의 당일</t>
    <phoneticPr fontId="1" type="noConversion"/>
  </si>
  <si>
    <t>㈜엔에스에스</t>
    <phoneticPr fontId="1" type="noConversion"/>
  </si>
  <si>
    <t>18.1.31</t>
    <phoneticPr fontId="1" type="noConversion"/>
  </si>
  <si>
    <t>법률자문</t>
    <phoneticPr fontId="1" type="noConversion"/>
  </si>
  <si>
    <t>법무법인 산하</t>
    <phoneticPr fontId="1" type="noConversion"/>
  </si>
  <si>
    <t>18.2.5</t>
    <phoneticPr fontId="1" type="noConversion"/>
  </si>
  <si>
    <t>월 300,000</t>
    <phoneticPr fontId="1" type="noConversion"/>
  </si>
  <si>
    <t>계약시 - 청산시까지</t>
    <phoneticPr fontId="1" type="noConversion"/>
  </si>
  <si>
    <t>세무회계</t>
    <phoneticPr fontId="1" type="noConversion"/>
  </si>
  <si>
    <t>세무법인 이레</t>
    <phoneticPr fontId="1" type="noConversion"/>
  </si>
  <si>
    <t>업무진행단계별 계약서에 의함</t>
    <phoneticPr fontId="1" type="noConversion"/>
  </si>
  <si>
    <t>별도명시 없음</t>
    <phoneticPr fontId="1" type="noConversion"/>
  </si>
  <si>
    <t>법률고문</t>
    <phoneticPr fontId="1" type="noConversion"/>
  </si>
  <si>
    <t>사건위임(직무집행정지 및 직무대행자 선임 가처분)</t>
    <phoneticPr fontId="1" type="noConversion"/>
  </si>
  <si>
    <t>법무법인 (유)현</t>
    <phoneticPr fontId="1" type="noConversion"/>
  </si>
  <si>
    <t>18.11.13</t>
    <phoneticPr fontId="1" type="noConversion"/>
  </si>
  <si>
    <t>월 200,000</t>
    <phoneticPr fontId="1" type="noConversion"/>
  </si>
  <si>
    <t>1심까지</t>
    <phoneticPr fontId="1" type="noConversion"/>
  </si>
  <si>
    <t>㈜더 티앤티</t>
    <phoneticPr fontId="1" type="noConversion"/>
  </si>
  <si>
    <t>19.3.5</t>
    <phoneticPr fontId="1" type="noConversion"/>
  </si>
  <si>
    <t>사건위임(업무방해 및 명예훼손)</t>
    <phoneticPr fontId="1" type="noConversion"/>
  </si>
  <si>
    <t>19.7.5</t>
    <phoneticPr fontId="1" type="noConversion"/>
  </si>
  <si>
    <t>경찰 및 검찰수사 단계까지의 사건 처리까지</t>
    <phoneticPr fontId="1" type="noConversion"/>
  </si>
  <si>
    <t>19.10.8</t>
    <phoneticPr fontId="1" type="noConversion"/>
  </si>
  <si>
    <t>법무사업무</t>
    <phoneticPr fontId="1" type="noConversion"/>
  </si>
  <si>
    <t>우영 법무사법인</t>
    <phoneticPr fontId="1" type="noConversion"/>
  </si>
  <si>
    <t>19.11.20</t>
    <phoneticPr fontId="1" type="noConversion"/>
  </si>
  <si>
    <t>계약서에 의함</t>
    <phoneticPr fontId="1" type="noConversion"/>
  </si>
  <si>
    <t>계약시 -&gt; 보존등기 및 이전등기(해산청산)시까지</t>
    <phoneticPr fontId="1" type="noConversion"/>
  </si>
  <si>
    <t>사무실인테리어</t>
    <phoneticPr fontId="1" type="noConversion"/>
  </si>
  <si>
    <t>더메이드</t>
    <phoneticPr fontId="1" type="noConversion"/>
  </si>
  <si>
    <t>19.11.23</t>
    <phoneticPr fontId="1" type="noConversion"/>
  </si>
  <si>
    <t>계약시 -&gt; 공사 완료시까지</t>
    <phoneticPr fontId="1" type="noConversion"/>
  </si>
  <si>
    <t>정비기반시설(도로)설계 및 측량업무</t>
    <phoneticPr fontId="1" type="noConversion"/>
  </si>
  <si>
    <t>20.2.25</t>
    <phoneticPr fontId="1" type="noConversion"/>
  </si>
  <si>
    <t>계약시 -&gt; 사업승인 완료시까지</t>
    <phoneticPr fontId="1" type="noConversion"/>
  </si>
  <si>
    <t>㈜다성S&amp;C</t>
    <phoneticPr fontId="1" type="noConversion"/>
  </si>
  <si>
    <t>20.4.3</t>
    <phoneticPr fontId="1" type="noConversion"/>
  </si>
  <si>
    <t>공사도급 가계약</t>
    <phoneticPr fontId="1" type="noConversion"/>
  </si>
  <si>
    <t>HDC현대산업개발</t>
    <phoneticPr fontId="1" type="noConversion"/>
  </si>
  <si>
    <t>20.4.29</t>
    <phoneticPr fontId="1" type="noConversion"/>
  </si>
  <si>
    <t>실착공일로부터 29개월까지</t>
    <phoneticPr fontId="1" type="noConversion"/>
  </si>
  <si>
    <t>감정평가</t>
    <phoneticPr fontId="1" type="noConversion"/>
  </si>
  <si>
    <t>㈜대한감정평가법인</t>
    <phoneticPr fontId="1" type="noConversion"/>
  </si>
  <si>
    <t>20.5.13</t>
    <phoneticPr fontId="1" type="noConversion"/>
  </si>
  <si>
    <t>착수일로부터 60일 이내</t>
    <phoneticPr fontId="1" type="noConversion"/>
  </si>
  <si>
    <t>㈜미래새한감정평가법인</t>
    <phoneticPr fontId="1" type="noConversion"/>
  </si>
  <si>
    <t>사건위임(개인정보보호법 위반 등)</t>
    <phoneticPr fontId="1" type="noConversion"/>
  </si>
  <si>
    <t>20.10.22</t>
    <phoneticPr fontId="1" type="noConversion"/>
  </si>
  <si>
    <t>변호사 용역</t>
    <phoneticPr fontId="1" type="noConversion"/>
  </si>
  <si>
    <t>법무법인(유) 현</t>
    <phoneticPr fontId="1" type="noConversion"/>
  </si>
  <si>
    <t>21.7.14</t>
    <phoneticPr fontId="1" type="noConversion"/>
  </si>
  <si>
    <t>계약시 -&gt; 업무완료까지</t>
    <phoneticPr fontId="1" type="noConversion"/>
  </si>
  <si>
    <t>21.3.26</t>
    <phoneticPr fontId="1" type="noConversion"/>
  </si>
  <si>
    <t>사건위임(소유권이전등기 소송(매도청구소송))</t>
    <phoneticPr fontId="1" type="noConversion"/>
  </si>
  <si>
    <t>21.9.24</t>
    <phoneticPr fontId="1" type="noConversion"/>
  </si>
  <si>
    <t>21.12.7</t>
    <phoneticPr fontId="1" type="noConversion"/>
  </si>
  <si>
    <t>주더티앤티</t>
    <phoneticPr fontId="1" type="noConversion"/>
  </si>
  <si>
    <t>22.2.18</t>
    <phoneticPr fontId="1" type="noConversion"/>
  </si>
  <si>
    <t>㈜도원세이프티</t>
    <phoneticPr fontId="1" type="noConversion"/>
  </si>
  <si>
    <t>22.4.26</t>
    <phoneticPr fontId="1" type="noConversion"/>
  </si>
  <si>
    <t>㈜리더블시큐리티</t>
    <phoneticPr fontId="1" type="noConversion"/>
  </si>
  <si>
    <t>22.12.16</t>
    <phoneticPr fontId="1" type="noConversion"/>
  </si>
  <si>
    <t>시공사 공사도급</t>
    <phoneticPr fontId="1" type="noConversion"/>
  </si>
  <si>
    <t>23.1.5</t>
    <phoneticPr fontId="1" type="noConversion"/>
  </si>
  <si>
    <t>실착공일로부터 35개월까지</t>
    <phoneticPr fontId="1" type="noConversion"/>
  </si>
  <si>
    <t>사건위임(청산금 청구의 소)</t>
    <phoneticPr fontId="1" type="noConversion"/>
  </si>
  <si>
    <t>23.6.21</t>
    <phoneticPr fontId="1" type="noConversion"/>
  </si>
  <si>
    <t>23.8.22</t>
    <phoneticPr fontId="1" type="noConversion"/>
  </si>
  <si>
    <t>23.11.7</t>
    <phoneticPr fontId="1" type="noConversion"/>
  </si>
  <si>
    <t>사건위임(부당이득금)</t>
    <phoneticPr fontId="1" type="noConversion"/>
  </si>
  <si>
    <t>세대당 2,000,000</t>
    <phoneticPr fontId="1" type="noConversion"/>
  </si>
  <si>
    <t>사건위임(손해배상)</t>
    <phoneticPr fontId="1" type="noConversion"/>
  </si>
  <si>
    <t>사건위임(신탁등기 이행의 소)</t>
    <phoneticPr fontId="1" type="noConversion"/>
  </si>
  <si>
    <t>세대당 3,000,000</t>
    <phoneticPr fontId="1" type="noConversion"/>
  </si>
  <si>
    <t>24.1.5</t>
    <phoneticPr fontId="1" type="noConversion"/>
  </si>
  <si>
    <t>업무진행단계별 변경계약서에 의함</t>
    <phoneticPr fontId="1" type="noConversion"/>
  </si>
  <si>
    <t>실착공일로부터 36개월까지</t>
    <phoneticPr fontId="1" type="noConversion"/>
  </si>
  <si>
    <t>감정평가(종후)</t>
    <phoneticPr fontId="1" type="noConversion"/>
  </si>
  <si>
    <t>대일감정평가법인</t>
    <phoneticPr fontId="1" type="noConversion"/>
  </si>
  <si>
    <t>24.11.21</t>
    <phoneticPr fontId="1" type="noConversion"/>
  </si>
  <si>
    <t>24.12.27</t>
    <phoneticPr fontId="1" type="noConversion"/>
  </si>
  <si>
    <t>24.12.4</t>
    <phoneticPr fontId="1" type="noConversion"/>
  </si>
  <si>
    <t>㈜포스원가드</t>
    <phoneticPr fontId="1" type="noConversion"/>
  </si>
  <si>
    <t>24.2.22</t>
    <phoneticPr fontId="1" type="noConversion"/>
  </si>
  <si>
    <t>24.2.27</t>
    <phoneticPr fontId="1" type="noConversion"/>
  </si>
  <si>
    <t>중도금 대출금 이자(조합)</t>
    <phoneticPr fontId="1" type="noConversion"/>
  </si>
  <si>
    <t>중도금 대출금 이자(일반)</t>
    <phoneticPr fontId="1" type="noConversion"/>
  </si>
  <si>
    <t>중도금 대출 실행에 따른 은행 대출이자</t>
    <phoneticPr fontId="1" type="noConversion"/>
  </si>
  <si>
    <t>에이치원자산운용주식회사</t>
    <phoneticPr fontId="1" type="noConversion"/>
  </si>
  <si>
    <t>금융주선계약서</t>
    <phoneticPr fontId="1" type="noConversion"/>
  </si>
  <si>
    <t>25.11.3</t>
    <phoneticPr fontId="1" type="noConversion"/>
  </si>
  <si>
    <t>조합원분담금 및 일반분양 중도금조달</t>
    <phoneticPr fontId="1" type="noConversion"/>
  </si>
  <si>
    <t>사건위임계약서(민사,행정등)</t>
    <phoneticPr fontId="1" type="noConversion"/>
  </si>
  <si>
    <t>25.9.17</t>
    <phoneticPr fontId="1" type="noConversion"/>
  </si>
  <si>
    <t>주택도시보증공사(HUG)조합원분담금 및 
일반분양 중도금 보증업무 용역</t>
    <phoneticPr fontId="1" type="noConversion"/>
  </si>
  <si>
    <t>㈜하임이앤씨</t>
    <phoneticPr fontId="1" type="noConversion"/>
  </si>
  <si>
    <t>25.9.4</t>
    <phoneticPr fontId="1" type="noConversion"/>
  </si>
  <si>
    <t>최종주택도시보증공사(HUG)조합원 및 일반분양 중도금 보증승인완료일</t>
    <phoneticPr fontId="1" type="noConversion"/>
  </si>
  <si>
    <t>건축구조분야 시공중 관계전문기술자 협력용역</t>
    <phoneticPr fontId="1" type="noConversion"/>
  </si>
  <si>
    <t>㈜에스엠구조컨설턴트</t>
    <phoneticPr fontId="1" type="noConversion"/>
  </si>
  <si>
    <t>25.8.27</t>
    <phoneticPr fontId="1" type="noConversion"/>
  </si>
  <si>
    <t>지붕층 검측 완료시</t>
    <phoneticPr fontId="1" type="noConversion"/>
  </si>
  <si>
    <t>미술작품 제작설치</t>
    <phoneticPr fontId="1" type="noConversion"/>
  </si>
  <si>
    <t>동신대학교 교수 김왕현</t>
    <phoneticPr fontId="1" type="noConversion"/>
  </si>
  <si>
    <t>25.8.26</t>
    <phoneticPr fontId="1" type="noConversion"/>
  </si>
  <si>
    <t>계약일로부터 33개월(25.8.26-28.5.26)</t>
    <phoneticPr fontId="1" type="noConversion"/>
  </si>
  <si>
    <t>전력시설물 감리용역 변경계약서</t>
    <phoneticPr fontId="1" type="noConversion"/>
  </si>
  <si>
    <t>25.8.19</t>
    <phoneticPr fontId="1" type="noConversion"/>
  </si>
  <si>
    <t>공사기간변경(25.9.15-28.5.16)32개월</t>
    <phoneticPr fontId="1" type="noConversion"/>
  </si>
  <si>
    <t>감리용역추가근무계약서</t>
    <phoneticPr fontId="1" type="noConversion"/>
  </si>
  <si>
    <t>25.10.28</t>
    <phoneticPr fontId="1" type="noConversion"/>
  </si>
  <si>
    <t>매월지급(25.6-27.2)</t>
    <phoneticPr fontId="1" type="noConversion"/>
  </si>
  <si>
    <t>주택건설공사감리용역</t>
    <phoneticPr fontId="1" type="noConversion"/>
  </si>
  <si>
    <t>25.8.18</t>
    <phoneticPr fontId="1" type="noConversion"/>
  </si>
  <si>
    <t>계약기간 및 계약금액변경
(25.3.25-28.3.24-&gt;25.3.25-28.4.24)1개월증가</t>
    <phoneticPr fontId="1" type="noConversion"/>
  </si>
  <si>
    <t>감리용역 표준계약서</t>
    <phoneticPr fontId="1" type="noConversion"/>
  </si>
  <si>
    <t>25.6.13</t>
    <phoneticPr fontId="1" type="noConversion"/>
  </si>
  <si>
    <t>상호변경으로 인한계약서 재작성(소방정보통신공사)
착수일부터 35개월 예정</t>
    <phoneticPr fontId="1" type="noConversion"/>
  </si>
  <si>
    <t>정산합의서</t>
    <phoneticPr fontId="1" type="noConversion"/>
  </si>
  <si>
    <t>㈜참마루이엔티</t>
    <phoneticPr fontId="1" type="noConversion"/>
  </si>
  <si>
    <t>25.6.23</t>
    <phoneticPr fontId="1" type="noConversion"/>
  </si>
  <si>
    <t>추가 증액(490,000,000+250,000,000)</t>
    <phoneticPr fontId="1" type="noConversion"/>
  </si>
  <si>
    <t>열수급계약서</t>
    <phoneticPr fontId="1" type="noConversion"/>
  </si>
  <si>
    <t>GS파워㈜</t>
    <phoneticPr fontId="1" type="noConversion"/>
  </si>
  <si>
    <t>25.5.22</t>
    <phoneticPr fontId="1" type="noConversion"/>
  </si>
  <si>
    <t>2025.5.22-26.5.21</t>
    <phoneticPr fontId="1" type="noConversion"/>
  </si>
  <si>
    <t>지하매립폐기물(구조물)처리 계약서</t>
    <phoneticPr fontId="1" type="noConversion"/>
  </si>
  <si>
    <t>25.5.7</t>
    <phoneticPr fontId="1" type="noConversion"/>
  </si>
  <si>
    <t>계약체결후 공사완료시까지</t>
    <phoneticPr fontId="1" type="noConversion"/>
  </si>
  <si>
    <t>25.4.25</t>
    <phoneticPr fontId="1" type="noConversion"/>
  </si>
  <si>
    <t>대의건설㈜</t>
    <phoneticPr fontId="1" type="noConversion"/>
  </si>
  <si>
    <t>정비기반시설</t>
    <phoneticPr fontId="1" type="noConversion"/>
  </si>
  <si>
    <t>전기통신지중화</t>
    <phoneticPr fontId="1" type="noConversion"/>
  </si>
  <si>
    <t>계약시부터 공사완료시까지</t>
    <phoneticPr fontId="1" type="noConversion"/>
  </si>
  <si>
    <t>정비기반시설 공사감리</t>
    <phoneticPr fontId="1" type="noConversion"/>
  </si>
  <si>
    <t>㈜신세계건축사사무소</t>
    <phoneticPr fontId="1" type="noConversion"/>
  </si>
  <si>
    <t>25.4.24</t>
    <phoneticPr fontId="1" type="noConversion"/>
  </si>
  <si>
    <t>업무착수시부터 완공예정일까지</t>
    <phoneticPr fontId="1" type="noConversion"/>
  </si>
  <si>
    <t>경호경비계약서</t>
    <phoneticPr fontId="1" type="noConversion"/>
  </si>
  <si>
    <t>25.3.26</t>
    <phoneticPr fontId="1" type="noConversion"/>
  </si>
  <si>
    <t xml:space="preserve">  스마트개표시스템용역</t>
    <phoneticPr fontId="1" type="noConversion"/>
  </si>
  <si>
    <t>㈜트윈티아이피</t>
    <phoneticPr fontId="1" type="noConversion"/>
  </si>
  <si>
    <t>25.4.3</t>
    <phoneticPr fontId="1" type="noConversion"/>
  </si>
  <si>
    <r>
      <rPr>
        <b/>
        <sz val="12"/>
        <color theme="1"/>
        <rFont val="굴림"/>
        <family val="3"/>
        <charset val="129"/>
      </rPr>
      <t>▶</t>
    </r>
    <r>
      <rPr>
        <b/>
        <sz val="12"/>
        <color theme="1"/>
        <rFont val="맑은 고딕"/>
        <family val="3"/>
        <charset val="129"/>
        <scheme val="minor"/>
      </rPr>
      <t>신한아파트재건축정비사업조합 (26년 3월까지)</t>
    </r>
    <phoneticPr fontId="1" type="noConversion"/>
  </si>
  <si>
    <t>▶신한아파트재건축정비사업조합 (26년 3월 31일까지)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</si>
</sst>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-&quot;m&quot;-&quot;d;@"/>
    <numFmt numFmtId="177" formatCode="0_);[Red]\(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25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9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4" fillId="0" borderId="3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5" fillId="3" borderId="0" xfId="0" applyFont="1" applyFill="1" applyAlignment="1">
      <alignment horizontal="right"/>
    </xf>
    <xf numFmtId="0" fontId="1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14" fillId="3" borderId="4" xfId="0" applyFont="1" applyFill="1" applyBorder="1">
      <alignment vertical="center"/>
    </xf>
    <xf numFmtId="0" fontId="8" fillId="3" borderId="5" xfId="0" applyFont="1" applyFill="1" applyBorder="1" applyAlignment="1">
      <alignment horizontal="left"/>
    </xf>
    <xf numFmtId="41" fontId="4" fillId="3" borderId="3" xfId="1" applyFont="1" applyFill="1" applyBorder="1" applyAlignment="1">
      <alignment horizontal="right" vertical="center"/>
    </xf>
    <xf numFmtId="41" fontId="0" fillId="3" borderId="1" xfId="1" applyFont="1" applyFill="1" applyBorder="1" applyAlignment="1">
      <alignment horizontal="center" vertical="center"/>
    </xf>
    <xf numFmtId="41" fontId="10" fillId="3" borderId="1" xfId="0" applyNumberFormat="1" applyFont="1" applyFill="1" applyBorder="1">
      <alignment vertical="center"/>
    </xf>
    <xf numFmtId="14" fontId="16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17" fillId="0" borderId="3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1" fontId="10" fillId="0" borderId="1" xfId="1" applyFont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view="pageBreakPreview" zoomScale="80" zoomScaleNormal="85" zoomScaleSheetLayoutView="80" workbookViewId="0">
      <selection activeCell="C16" sqref="C16"/>
    </sheetView>
  </sheetViews>
  <sheetFormatPr defaultRowHeight="17.399999999999999" x14ac:dyDescent="0.4"/>
  <cols>
    <col min="1" max="1" width="6.19921875" customWidth="1"/>
    <col min="2" max="2" width="41.09765625" customWidth="1"/>
    <col min="3" max="3" width="25.8984375" customWidth="1"/>
    <col min="4" max="5" width="12" customWidth="1"/>
    <col min="6" max="6" width="12.3984375" style="2" customWidth="1"/>
    <col min="7" max="7" width="22.19921875" style="7" customWidth="1"/>
    <col min="8" max="8" width="12.3984375" customWidth="1"/>
    <col min="9" max="9" width="26.69921875" customWidth="1"/>
    <col min="10" max="10" width="46.69921875" style="5" customWidth="1"/>
    <col min="11" max="11" width="16.69921875" customWidth="1"/>
  </cols>
  <sheetData>
    <row r="1" spans="1:10" ht="56.4" customHeight="1" x14ac:dyDescent="0.4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3.4" customHeight="1" x14ac:dyDescent="0.45">
      <c r="A2" s="38" t="s">
        <v>264</v>
      </c>
      <c r="B2" s="38"/>
      <c r="C2" s="8"/>
      <c r="D2" s="8"/>
      <c r="E2" s="8"/>
      <c r="F2" s="8"/>
      <c r="G2" s="8"/>
      <c r="H2" s="8"/>
      <c r="I2" s="8"/>
      <c r="J2" s="22" t="s">
        <v>15</v>
      </c>
    </row>
    <row r="3" spans="1:10" ht="39.6" customHeight="1" x14ac:dyDescent="0.4">
      <c r="A3" s="18" t="s">
        <v>5</v>
      </c>
      <c r="B3" s="18" t="s">
        <v>0</v>
      </c>
      <c r="C3" s="18" t="s">
        <v>1</v>
      </c>
      <c r="D3" s="19" t="s">
        <v>2</v>
      </c>
      <c r="E3" s="18" t="s">
        <v>3</v>
      </c>
      <c r="F3" s="20" t="s">
        <v>4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30" customHeight="1" x14ac:dyDescent="0.4">
      <c r="A4" s="1">
        <v>1</v>
      </c>
      <c r="B4" s="3" t="s">
        <v>117</v>
      </c>
      <c r="C4" s="3" t="s">
        <v>118</v>
      </c>
      <c r="D4" s="21"/>
      <c r="E4" s="9"/>
      <c r="F4" s="4" t="s">
        <v>119</v>
      </c>
      <c r="G4" s="6">
        <v>600000</v>
      </c>
      <c r="H4" s="9"/>
      <c r="I4" s="9"/>
      <c r="J4" s="17" t="s">
        <v>120</v>
      </c>
    </row>
    <row r="5" spans="1:10" ht="30" customHeight="1" x14ac:dyDescent="0.4">
      <c r="A5" s="1">
        <v>2</v>
      </c>
      <c r="B5" s="3" t="s">
        <v>117</v>
      </c>
      <c r="C5" s="3" t="s">
        <v>121</v>
      </c>
      <c r="D5" s="21"/>
      <c r="E5" s="9"/>
      <c r="F5" s="4" t="s">
        <v>122</v>
      </c>
      <c r="G5" s="6">
        <v>600000</v>
      </c>
      <c r="H5" s="9"/>
      <c r="I5" s="9"/>
      <c r="J5" s="17" t="s">
        <v>120</v>
      </c>
    </row>
    <row r="6" spans="1:10" ht="30" customHeight="1" x14ac:dyDescent="0.4">
      <c r="A6" s="1">
        <v>3</v>
      </c>
      <c r="B6" s="3" t="s">
        <v>123</v>
      </c>
      <c r="C6" s="3" t="s">
        <v>124</v>
      </c>
      <c r="D6" s="21"/>
      <c r="E6" s="9"/>
      <c r="F6" s="4" t="s">
        <v>125</v>
      </c>
      <c r="G6" s="6" t="s">
        <v>126</v>
      </c>
      <c r="H6" s="9"/>
      <c r="I6" s="9"/>
      <c r="J6" s="17" t="s">
        <v>127</v>
      </c>
    </row>
    <row r="7" spans="1:10" ht="30" customHeight="1" x14ac:dyDescent="0.4">
      <c r="A7" s="1">
        <v>4</v>
      </c>
      <c r="B7" s="3" t="s">
        <v>21</v>
      </c>
      <c r="C7" s="3" t="s">
        <v>22</v>
      </c>
      <c r="D7" s="21"/>
      <c r="E7" s="9"/>
      <c r="F7" s="4" t="s">
        <v>23</v>
      </c>
      <c r="G7" s="6">
        <v>1302169995</v>
      </c>
      <c r="H7" s="9" t="s">
        <v>24</v>
      </c>
      <c r="I7" s="9">
        <v>170000000</v>
      </c>
      <c r="J7" s="17" t="s">
        <v>25</v>
      </c>
    </row>
    <row r="8" spans="1:10" ht="30" customHeight="1" x14ac:dyDescent="0.4">
      <c r="A8" s="1">
        <v>5</v>
      </c>
      <c r="B8" s="3" t="s">
        <v>128</v>
      </c>
      <c r="C8" s="3" t="s">
        <v>129</v>
      </c>
      <c r="D8" s="21"/>
      <c r="E8" s="9"/>
      <c r="F8" s="4" t="s">
        <v>23</v>
      </c>
      <c r="G8" s="33" t="s">
        <v>130</v>
      </c>
      <c r="H8" s="9" t="s">
        <v>195</v>
      </c>
      <c r="I8" s="33" t="s">
        <v>196</v>
      </c>
      <c r="J8" s="17" t="s">
        <v>131</v>
      </c>
    </row>
    <row r="9" spans="1:10" ht="30" customHeight="1" x14ac:dyDescent="0.4">
      <c r="A9" s="1">
        <v>6</v>
      </c>
      <c r="B9" s="3" t="s">
        <v>26</v>
      </c>
      <c r="C9" s="3" t="s">
        <v>27</v>
      </c>
      <c r="D9" s="21"/>
      <c r="E9" s="9"/>
      <c r="F9" s="4" t="s">
        <v>28</v>
      </c>
      <c r="G9" s="6">
        <v>1005998411</v>
      </c>
      <c r="H9" s="9" t="s">
        <v>29</v>
      </c>
      <c r="I9" s="9">
        <v>350000000</v>
      </c>
      <c r="J9" s="17" t="s">
        <v>30</v>
      </c>
    </row>
    <row r="10" spans="1:10" ht="30" customHeight="1" x14ac:dyDescent="0.4">
      <c r="A10" s="1">
        <v>7</v>
      </c>
      <c r="B10" s="3" t="s">
        <v>132</v>
      </c>
      <c r="C10" s="3" t="s">
        <v>134</v>
      </c>
      <c r="D10" s="21"/>
      <c r="E10" s="9"/>
      <c r="F10" s="4" t="s">
        <v>135</v>
      </c>
      <c r="G10" s="6" t="s">
        <v>136</v>
      </c>
      <c r="H10" s="9"/>
      <c r="I10" s="9"/>
      <c r="J10" s="17" t="s">
        <v>127</v>
      </c>
    </row>
    <row r="11" spans="1:10" ht="30" customHeight="1" x14ac:dyDescent="0.4">
      <c r="A11" s="1">
        <v>8</v>
      </c>
      <c r="B11" s="17" t="s">
        <v>133</v>
      </c>
      <c r="C11" s="3" t="s">
        <v>134</v>
      </c>
      <c r="D11" s="21"/>
      <c r="E11" s="9"/>
      <c r="F11" s="4" t="s">
        <v>135</v>
      </c>
      <c r="G11" s="6">
        <v>5000000</v>
      </c>
      <c r="H11" s="9"/>
      <c r="I11" s="9"/>
      <c r="J11" s="17" t="s">
        <v>137</v>
      </c>
    </row>
    <row r="12" spans="1:10" ht="30" customHeight="1" x14ac:dyDescent="0.4">
      <c r="A12" s="1">
        <v>9</v>
      </c>
      <c r="B12" s="3" t="s">
        <v>31</v>
      </c>
      <c r="C12" s="3" t="s">
        <v>134</v>
      </c>
      <c r="D12" s="21"/>
      <c r="E12" s="9"/>
      <c r="F12" s="4" t="s">
        <v>32</v>
      </c>
      <c r="G12" s="6">
        <v>300000000</v>
      </c>
      <c r="H12" s="9"/>
      <c r="I12" s="9"/>
      <c r="J12" s="17" t="s">
        <v>33</v>
      </c>
    </row>
    <row r="13" spans="1:10" ht="30" customHeight="1" x14ac:dyDescent="0.4">
      <c r="A13" s="1">
        <v>10</v>
      </c>
      <c r="B13" s="3" t="s">
        <v>117</v>
      </c>
      <c r="C13" s="3" t="s">
        <v>138</v>
      </c>
      <c r="D13" s="21"/>
      <c r="E13" s="9"/>
      <c r="F13" s="4" t="s">
        <v>139</v>
      </c>
      <c r="G13" s="6">
        <v>700000</v>
      </c>
      <c r="H13" s="9"/>
      <c r="I13" s="9"/>
      <c r="J13" s="17" t="s">
        <v>120</v>
      </c>
    </row>
    <row r="14" spans="1:10" ht="30" customHeight="1" x14ac:dyDescent="0.4">
      <c r="A14" s="1">
        <v>11</v>
      </c>
      <c r="B14" s="3" t="s">
        <v>140</v>
      </c>
      <c r="C14" s="3" t="s">
        <v>134</v>
      </c>
      <c r="D14" s="21"/>
      <c r="E14" s="9"/>
      <c r="F14" s="4" t="s">
        <v>141</v>
      </c>
      <c r="G14" s="6">
        <v>3000000</v>
      </c>
      <c r="H14" s="9"/>
      <c r="I14" s="9"/>
      <c r="J14" s="17" t="s">
        <v>142</v>
      </c>
    </row>
    <row r="15" spans="1:10" ht="30" customHeight="1" x14ac:dyDescent="0.4">
      <c r="A15" s="1">
        <v>12</v>
      </c>
      <c r="B15" s="3" t="s">
        <v>117</v>
      </c>
      <c r="C15" s="3" t="s">
        <v>177</v>
      </c>
      <c r="D15" s="21"/>
      <c r="E15" s="9"/>
      <c r="F15" s="4" t="s">
        <v>143</v>
      </c>
      <c r="G15" s="6">
        <v>1020000</v>
      </c>
      <c r="H15" s="9"/>
      <c r="I15" s="9"/>
      <c r="J15" s="17" t="s">
        <v>120</v>
      </c>
    </row>
    <row r="16" spans="1:10" ht="30" customHeight="1" x14ac:dyDescent="0.4">
      <c r="A16" s="1">
        <v>13</v>
      </c>
      <c r="B16" s="3" t="s">
        <v>34</v>
      </c>
      <c r="C16" s="3" t="s">
        <v>35</v>
      </c>
      <c r="D16" s="21"/>
      <c r="E16" s="9"/>
      <c r="F16" s="4" t="s">
        <v>36</v>
      </c>
      <c r="G16" s="6">
        <v>90000000</v>
      </c>
      <c r="H16" s="9" t="s">
        <v>37</v>
      </c>
      <c r="I16" s="9">
        <v>22000000</v>
      </c>
      <c r="J16" s="17" t="s">
        <v>38</v>
      </c>
    </row>
    <row r="17" spans="1:11" ht="30" customHeight="1" x14ac:dyDescent="0.4">
      <c r="A17" s="1">
        <v>14</v>
      </c>
      <c r="B17" s="3" t="s">
        <v>39</v>
      </c>
      <c r="C17" s="3" t="s">
        <v>40</v>
      </c>
      <c r="D17" s="21"/>
      <c r="E17" s="9"/>
      <c r="F17" s="4" t="s">
        <v>41</v>
      </c>
      <c r="G17" s="6">
        <v>20000000</v>
      </c>
      <c r="H17" s="9"/>
      <c r="I17" s="9"/>
      <c r="J17" s="17" t="s">
        <v>42</v>
      </c>
    </row>
    <row r="18" spans="1:11" ht="30" customHeight="1" x14ac:dyDescent="0.4">
      <c r="A18" s="1">
        <v>15</v>
      </c>
      <c r="B18" s="3" t="s">
        <v>43</v>
      </c>
      <c r="C18" s="3" t="s">
        <v>44</v>
      </c>
      <c r="D18" s="21"/>
      <c r="E18" s="9"/>
      <c r="F18" s="4" t="s">
        <v>41</v>
      </c>
      <c r="G18" s="6">
        <v>274000000</v>
      </c>
      <c r="H18" s="9" t="s">
        <v>45</v>
      </c>
      <c r="I18" s="9">
        <v>27000000</v>
      </c>
      <c r="J18" s="17" t="s">
        <v>46</v>
      </c>
    </row>
    <row r="19" spans="1:11" ht="30" customHeight="1" x14ac:dyDescent="0.4">
      <c r="A19" s="1">
        <v>16</v>
      </c>
      <c r="B19" s="3" t="s">
        <v>144</v>
      </c>
      <c r="C19" s="3" t="s">
        <v>145</v>
      </c>
      <c r="D19" s="21"/>
      <c r="E19" s="9"/>
      <c r="F19" s="4" t="s">
        <v>146</v>
      </c>
      <c r="G19" s="6" t="s">
        <v>147</v>
      </c>
      <c r="H19" s="9"/>
      <c r="I19" s="9"/>
      <c r="J19" s="17" t="s">
        <v>148</v>
      </c>
    </row>
    <row r="20" spans="1:11" ht="30" customHeight="1" x14ac:dyDescent="0.4">
      <c r="A20" s="1">
        <v>17</v>
      </c>
      <c r="B20" s="3" t="s">
        <v>149</v>
      </c>
      <c r="C20" s="3" t="s">
        <v>150</v>
      </c>
      <c r="D20" s="21"/>
      <c r="E20" s="9"/>
      <c r="F20" s="4" t="s">
        <v>151</v>
      </c>
      <c r="G20" s="6">
        <v>37700000</v>
      </c>
      <c r="H20" s="9"/>
      <c r="I20" s="9"/>
      <c r="J20" s="17" t="s">
        <v>152</v>
      </c>
    </row>
    <row r="21" spans="1:11" ht="30" customHeight="1" x14ac:dyDescent="0.4">
      <c r="A21" s="1">
        <v>18</v>
      </c>
      <c r="B21" s="3" t="s">
        <v>47</v>
      </c>
      <c r="C21" s="3" t="s">
        <v>48</v>
      </c>
      <c r="D21" s="21"/>
      <c r="E21" s="9"/>
      <c r="F21" s="3" t="s">
        <v>49</v>
      </c>
      <c r="G21" s="6">
        <v>440000000</v>
      </c>
      <c r="H21" s="9"/>
      <c r="I21" s="9"/>
      <c r="J21" s="17" t="s">
        <v>50</v>
      </c>
    </row>
    <row r="22" spans="1:11" ht="30" customHeight="1" x14ac:dyDescent="0.4">
      <c r="A22" s="1">
        <v>19</v>
      </c>
      <c r="B22" s="3" t="s">
        <v>153</v>
      </c>
      <c r="C22" s="3" t="s">
        <v>52</v>
      </c>
      <c r="D22" s="21"/>
      <c r="E22" s="9"/>
      <c r="F22" s="3" t="s">
        <v>154</v>
      </c>
      <c r="G22" s="6">
        <v>147000000</v>
      </c>
      <c r="H22" s="9"/>
      <c r="I22" s="9"/>
      <c r="J22" s="17" t="s">
        <v>155</v>
      </c>
    </row>
    <row r="23" spans="1:11" ht="30" customHeight="1" x14ac:dyDescent="0.4">
      <c r="A23" s="1">
        <v>20</v>
      </c>
      <c r="B23" s="3" t="s">
        <v>117</v>
      </c>
      <c r="C23" s="3" t="s">
        <v>156</v>
      </c>
      <c r="D23" s="21"/>
      <c r="E23" s="9"/>
      <c r="F23" s="3" t="s">
        <v>157</v>
      </c>
      <c r="G23" s="6" t="s">
        <v>147</v>
      </c>
      <c r="H23" s="9"/>
      <c r="I23" s="9"/>
      <c r="J23" s="17" t="s">
        <v>120</v>
      </c>
    </row>
    <row r="24" spans="1:11" ht="30" customHeight="1" x14ac:dyDescent="0.4">
      <c r="A24" s="1">
        <v>21</v>
      </c>
      <c r="B24" s="3" t="s">
        <v>158</v>
      </c>
      <c r="C24" s="3" t="s">
        <v>159</v>
      </c>
      <c r="D24" s="21"/>
      <c r="E24" s="9"/>
      <c r="F24" s="3" t="s">
        <v>160</v>
      </c>
      <c r="G24" s="6">
        <v>101978000000</v>
      </c>
      <c r="H24" s="9"/>
      <c r="I24" s="9"/>
      <c r="J24" s="17" t="s">
        <v>161</v>
      </c>
    </row>
    <row r="25" spans="1:11" ht="30" customHeight="1" x14ac:dyDescent="0.4">
      <c r="A25" s="1">
        <v>22</v>
      </c>
      <c r="B25" s="3" t="s">
        <v>162</v>
      </c>
      <c r="C25" s="3" t="s">
        <v>163</v>
      </c>
      <c r="D25" s="21"/>
      <c r="E25" s="9"/>
      <c r="F25" s="3" t="s">
        <v>164</v>
      </c>
      <c r="G25" s="6" t="s">
        <v>147</v>
      </c>
      <c r="H25" s="9"/>
      <c r="I25" s="9"/>
      <c r="J25" s="17" t="s">
        <v>165</v>
      </c>
    </row>
    <row r="26" spans="1:11" ht="30" customHeight="1" x14ac:dyDescent="0.4">
      <c r="A26" s="1">
        <v>23</v>
      </c>
      <c r="B26" s="3" t="s">
        <v>162</v>
      </c>
      <c r="C26" s="3" t="s">
        <v>166</v>
      </c>
      <c r="D26" s="21"/>
      <c r="E26" s="9"/>
      <c r="F26" s="3" t="s">
        <v>164</v>
      </c>
      <c r="G26" s="6" t="s">
        <v>147</v>
      </c>
      <c r="H26" s="9"/>
      <c r="I26" s="9"/>
      <c r="J26" s="17" t="s">
        <v>165</v>
      </c>
    </row>
    <row r="27" spans="1:11" ht="30" customHeight="1" x14ac:dyDescent="0.4">
      <c r="A27" s="1">
        <v>24</v>
      </c>
      <c r="B27" s="3" t="s">
        <v>198</v>
      </c>
      <c r="C27" s="3" t="s">
        <v>199</v>
      </c>
      <c r="D27" s="21"/>
      <c r="E27" s="9"/>
      <c r="F27" s="3" t="s">
        <v>200</v>
      </c>
      <c r="G27" s="6" t="s">
        <v>147</v>
      </c>
      <c r="H27" s="9"/>
      <c r="I27" s="9"/>
      <c r="J27" s="17" t="s">
        <v>165</v>
      </c>
      <c r="K27" s="6">
        <v>81328000</v>
      </c>
    </row>
    <row r="28" spans="1:11" ht="30" customHeight="1" x14ac:dyDescent="0.4">
      <c r="A28" s="1">
        <v>25</v>
      </c>
      <c r="B28" s="3" t="s">
        <v>198</v>
      </c>
      <c r="C28" s="3" t="s">
        <v>163</v>
      </c>
      <c r="D28" s="21"/>
      <c r="E28" s="9"/>
      <c r="F28" s="3" t="s">
        <v>201</v>
      </c>
      <c r="G28" s="6" t="s">
        <v>147</v>
      </c>
      <c r="H28" s="9"/>
      <c r="I28" s="9"/>
      <c r="J28" s="17" t="s">
        <v>165</v>
      </c>
      <c r="K28" s="6">
        <v>81550000</v>
      </c>
    </row>
    <row r="29" spans="1:11" ht="30" customHeight="1" x14ac:dyDescent="0.4">
      <c r="A29" s="1">
        <v>26</v>
      </c>
      <c r="B29" s="3" t="s">
        <v>167</v>
      </c>
      <c r="C29" s="3" t="s">
        <v>134</v>
      </c>
      <c r="D29" s="21"/>
      <c r="E29" s="9"/>
      <c r="F29" s="3" t="s">
        <v>168</v>
      </c>
      <c r="G29" s="6">
        <v>3000000</v>
      </c>
      <c r="H29" s="9"/>
      <c r="I29" s="9"/>
      <c r="J29" s="17" t="s">
        <v>142</v>
      </c>
    </row>
    <row r="30" spans="1:11" ht="30" customHeight="1" x14ac:dyDescent="0.4">
      <c r="A30" s="1">
        <v>27</v>
      </c>
      <c r="B30" s="17" t="s">
        <v>51</v>
      </c>
      <c r="C30" s="3" t="s">
        <v>52</v>
      </c>
      <c r="D30" s="21"/>
      <c r="E30" s="9"/>
      <c r="F30" s="4" t="s">
        <v>53</v>
      </c>
      <c r="G30" s="6">
        <v>166000000</v>
      </c>
      <c r="H30" s="9"/>
      <c r="I30" s="9"/>
      <c r="J30" s="17" t="s">
        <v>54</v>
      </c>
    </row>
    <row r="31" spans="1:11" ht="30" customHeight="1" x14ac:dyDescent="0.4">
      <c r="A31" s="1">
        <v>28</v>
      </c>
      <c r="B31" s="3" t="s">
        <v>117</v>
      </c>
      <c r="C31" s="3" t="s">
        <v>156</v>
      </c>
      <c r="D31" s="21"/>
      <c r="E31" s="9"/>
      <c r="F31" s="4" t="s">
        <v>173</v>
      </c>
      <c r="G31" s="6" t="s">
        <v>147</v>
      </c>
      <c r="H31" s="9"/>
      <c r="I31" s="9"/>
      <c r="J31" s="17" t="s">
        <v>120</v>
      </c>
    </row>
    <row r="32" spans="1:11" ht="30" customHeight="1" x14ac:dyDescent="0.4">
      <c r="A32" s="1">
        <v>29</v>
      </c>
      <c r="B32" s="3" t="s">
        <v>169</v>
      </c>
      <c r="C32" s="3" t="s">
        <v>170</v>
      </c>
      <c r="D32" s="21"/>
      <c r="E32" s="9"/>
      <c r="F32" s="4" t="s">
        <v>171</v>
      </c>
      <c r="G32" s="6" t="s">
        <v>147</v>
      </c>
      <c r="H32" s="9"/>
      <c r="I32" s="9"/>
      <c r="J32" s="17" t="s">
        <v>172</v>
      </c>
    </row>
    <row r="33" spans="1:10" ht="30" customHeight="1" x14ac:dyDescent="0.4">
      <c r="A33" s="1">
        <v>30</v>
      </c>
      <c r="B33" s="3" t="s">
        <v>55</v>
      </c>
      <c r="C33" s="3" t="s">
        <v>56</v>
      </c>
      <c r="D33" s="21"/>
      <c r="E33" s="9"/>
      <c r="F33" s="3" t="s">
        <v>57</v>
      </c>
      <c r="G33" s="6">
        <v>495000000</v>
      </c>
      <c r="H33" s="9"/>
      <c r="I33" s="9"/>
      <c r="J33" s="17" t="s">
        <v>58</v>
      </c>
    </row>
    <row r="34" spans="1:10" ht="30" customHeight="1" x14ac:dyDescent="0.4">
      <c r="A34" s="1">
        <v>31</v>
      </c>
      <c r="B34" s="3" t="s">
        <v>59</v>
      </c>
      <c r="C34" s="3" t="s">
        <v>56</v>
      </c>
      <c r="D34" s="21"/>
      <c r="E34" s="9"/>
      <c r="F34" s="3" t="s">
        <v>29</v>
      </c>
      <c r="G34" s="6">
        <v>45000000</v>
      </c>
      <c r="H34" s="9" t="s">
        <v>60</v>
      </c>
      <c r="I34" s="9"/>
      <c r="J34" s="17" t="s">
        <v>61</v>
      </c>
    </row>
    <row r="35" spans="1:10" ht="30" customHeight="1" x14ac:dyDescent="0.4">
      <c r="A35" s="1">
        <v>32</v>
      </c>
      <c r="B35" s="3" t="s">
        <v>62</v>
      </c>
      <c r="C35" s="3" t="s">
        <v>63</v>
      </c>
      <c r="D35" s="21"/>
      <c r="E35" s="9"/>
      <c r="F35" s="4" t="s">
        <v>64</v>
      </c>
      <c r="G35" s="6">
        <v>51100000</v>
      </c>
      <c r="H35" s="9" t="s">
        <v>65</v>
      </c>
      <c r="I35" s="9">
        <v>4600000</v>
      </c>
      <c r="J35" s="17" t="s">
        <v>66</v>
      </c>
    </row>
    <row r="36" spans="1:10" ht="30" customHeight="1" x14ac:dyDescent="0.4">
      <c r="A36" s="1">
        <v>33</v>
      </c>
      <c r="B36" s="3" t="s">
        <v>174</v>
      </c>
      <c r="C36" s="3" t="s">
        <v>170</v>
      </c>
      <c r="D36" s="21"/>
      <c r="E36" s="9"/>
      <c r="F36" s="4" t="s">
        <v>175</v>
      </c>
      <c r="G36" s="6">
        <v>2500000</v>
      </c>
      <c r="H36" s="9"/>
      <c r="I36" s="9"/>
      <c r="J36" s="17" t="s">
        <v>137</v>
      </c>
    </row>
    <row r="37" spans="1:10" ht="30" customHeight="1" x14ac:dyDescent="0.4">
      <c r="A37" s="1">
        <v>34</v>
      </c>
      <c r="B37" s="3" t="s">
        <v>117</v>
      </c>
      <c r="C37" s="3" t="s">
        <v>156</v>
      </c>
      <c r="D37" s="21"/>
      <c r="E37" s="9"/>
      <c r="F37" s="4" t="s">
        <v>176</v>
      </c>
      <c r="G37" s="6" t="s">
        <v>147</v>
      </c>
      <c r="H37" s="9"/>
      <c r="I37" s="9"/>
      <c r="J37" s="17" t="s">
        <v>120</v>
      </c>
    </row>
    <row r="38" spans="1:10" ht="30" customHeight="1" x14ac:dyDescent="0.4">
      <c r="A38" s="1">
        <v>35</v>
      </c>
      <c r="B38" s="3" t="s">
        <v>117</v>
      </c>
      <c r="C38" s="3" t="s">
        <v>177</v>
      </c>
      <c r="D38" s="21"/>
      <c r="E38" s="9"/>
      <c r="F38" s="4" t="s">
        <v>178</v>
      </c>
      <c r="G38" s="6">
        <v>10800000</v>
      </c>
      <c r="H38" s="9"/>
      <c r="I38" s="9"/>
      <c r="J38" s="17" t="s">
        <v>120</v>
      </c>
    </row>
    <row r="39" spans="1:10" ht="30" customHeight="1" x14ac:dyDescent="0.4">
      <c r="A39" s="1">
        <v>36</v>
      </c>
      <c r="B39" s="3" t="s">
        <v>117</v>
      </c>
      <c r="C39" s="3" t="s">
        <v>179</v>
      </c>
      <c r="D39" s="21"/>
      <c r="E39" s="9"/>
      <c r="F39" s="4" t="s">
        <v>180</v>
      </c>
      <c r="G39" s="6">
        <v>7650000</v>
      </c>
      <c r="H39" s="9"/>
      <c r="I39" s="9"/>
      <c r="J39" s="17" t="s">
        <v>120</v>
      </c>
    </row>
    <row r="40" spans="1:10" ht="30" customHeight="1" x14ac:dyDescent="0.4">
      <c r="A40" s="1">
        <v>37</v>
      </c>
      <c r="B40" s="3" t="s">
        <v>117</v>
      </c>
      <c r="C40" s="3" t="s">
        <v>181</v>
      </c>
      <c r="D40" s="21"/>
      <c r="E40" s="9"/>
      <c r="F40" s="4" t="s">
        <v>182</v>
      </c>
      <c r="G40" s="6">
        <v>2700000</v>
      </c>
      <c r="H40" s="9"/>
      <c r="I40" s="9"/>
      <c r="J40" s="17" t="s">
        <v>120</v>
      </c>
    </row>
    <row r="41" spans="1:10" ht="30" customHeight="1" x14ac:dyDescent="0.4">
      <c r="A41" s="1">
        <v>38</v>
      </c>
      <c r="B41" s="3" t="s">
        <v>183</v>
      </c>
      <c r="C41" s="3" t="s">
        <v>159</v>
      </c>
      <c r="D41" s="21"/>
      <c r="E41" s="9"/>
      <c r="F41" s="4" t="s">
        <v>184</v>
      </c>
      <c r="G41" s="6">
        <v>129886362000</v>
      </c>
      <c r="H41" s="9"/>
      <c r="I41" s="9"/>
      <c r="J41" s="17" t="s">
        <v>185</v>
      </c>
    </row>
    <row r="42" spans="1:10" ht="30" customHeight="1" x14ac:dyDescent="0.4">
      <c r="A42" s="1">
        <v>39</v>
      </c>
      <c r="B42" s="3" t="s">
        <v>67</v>
      </c>
      <c r="C42" s="3" t="s">
        <v>68</v>
      </c>
      <c r="D42" s="21"/>
      <c r="E42" s="9"/>
      <c r="F42" s="3" t="s">
        <v>69</v>
      </c>
      <c r="G42" s="6">
        <v>185000000</v>
      </c>
      <c r="H42" s="9"/>
      <c r="I42" s="9"/>
      <c r="J42" s="17" t="s">
        <v>70</v>
      </c>
    </row>
    <row r="43" spans="1:10" ht="30" customHeight="1" x14ac:dyDescent="0.4">
      <c r="A43" s="1">
        <v>40</v>
      </c>
      <c r="B43" s="3" t="s">
        <v>71</v>
      </c>
      <c r="C43" s="3" t="s">
        <v>72</v>
      </c>
      <c r="D43" s="21"/>
      <c r="E43" s="9"/>
      <c r="F43" s="4" t="s">
        <v>69</v>
      </c>
      <c r="G43" s="6">
        <v>610000000</v>
      </c>
      <c r="H43" s="9"/>
      <c r="I43" s="9"/>
      <c r="J43" s="17" t="s">
        <v>73</v>
      </c>
    </row>
    <row r="44" spans="1:10" ht="30" customHeight="1" x14ac:dyDescent="0.4">
      <c r="A44" s="1">
        <v>41</v>
      </c>
      <c r="B44" s="3" t="s">
        <v>186</v>
      </c>
      <c r="C44" s="3" t="s">
        <v>170</v>
      </c>
      <c r="D44" s="21"/>
      <c r="E44" s="9"/>
      <c r="F44" s="4" t="s">
        <v>187</v>
      </c>
      <c r="G44" s="6">
        <v>25000000</v>
      </c>
      <c r="H44" s="9"/>
      <c r="I44" s="9"/>
      <c r="J44" s="17" t="s">
        <v>137</v>
      </c>
    </row>
    <row r="45" spans="1:10" ht="30" customHeight="1" x14ac:dyDescent="0.4">
      <c r="A45" s="1">
        <v>42</v>
      </c>
      <c r="B45" s="3" t="s">
        <v>186</v>
      </c>
      <c r="C45" s="3" t="s">
        <v>170</v>
      </c>
      <c r="D45" s="21"/>
      <c r="E45" s="9"/>
      <c r="F45" s="4" t="s">
        <v>188</v>
      </c>
      <c r="G45" s="6">
        <v>7000000</v>
      </c>
      <c r="H45" s="9"/>
      <c r="I45" s="9"/>
      <c r="J45" s="17" t="s">
        <v>137</v>
      </c>
    </row>
    <row r="46" spans="1:10" ht="30" customHeight="1" x14ac:dyDescent="0.4">
      <c r="A46" s="1">
        <v>43</v>
      </c>
      <c r="B46" s="3" t="s">
        <v>186</v>
      </c>
      <c r="C46" s="3" t="s">
        <v>170</v>
      </c>
      <c r="D46" s="21"/>
      <c r="E46" s="9"/>
      <c r="F46" s="4" t="s">
        <v>189</v>
      </c>
      <c r="G46" s="6">
        <v>4000000</v>
      </c>
      <c r="H46" s="9"/>
      <c r="I46" s="9"/>
      <c r="J46" s="17" t="s">
        <v>137</v>
      </c>
    </row>
    <row r="47" spans="1:10" ht="30" customHeight="1" x14ac:dyDescent="0.4">
      <c r="A47" s="1">
        <v>44</v>
      </c>
      <c r="B47" s="3" t="s">
        <v>190</v>
      </c>
      <c r="C47" s="3" t="s">
        <v>170</v>
      </c>
      <c r="D47" s="21"/>
      <c r="E47" s="9"/>
      <c r="F47" s="31" t="s">
        <v>205</v>
      </c>
      <c r="G47" s="6" t="s">
        <v>191</v>
      </c>
      <c r="H47" s="9"/>
      <c r="I47" s="9"/>
      <c r="J47" s="17" t="s">
        <v>137</v>
      </c>
    </row>
    <row r="48" spans="1:10" ht="30" customHeight="1" x14ac:dyDescent="0.4">
      <c r="A48" s="1">
        <v>45</v>
      </c>
      <c r="B48" s="3" t="s">
        <v>192</v>
      </c>
      <c r="C48" s="3" t="s">
        <v>170</v>
      </c>
      <c r="D48" s="21"/>
      <c r="E48" s="9"/>
      <c r="F48" s="31" t="s">
        <v>205</v>
      </c>
      <c r="G48" s="6" t="s">
        <v>191</v>
      </c>
      <c r="H48" s="9"/>
      <c r="I48" s="9"/>
      <c r="J48" s="17" t="s">
        <v>137</v>
      </c>
    </row>
    <row r="49" spans="1:10" ht="30" customHeight="1" x14ac:dyDescent="0.4">
      <c r="A49" s="1">
        <v>46</v>
      </c>
      <c r="B49" s="3" t="s">
        <v>193</v>
      </c>
      <c r="C49" s="3" t="s">
        <v>170</v>
      </c>
      <c r="D49" s="21"/>
      <c r="E49" s="9"/>
      <c r="F49" s="31" t="s">
        <v>205</v>
      </c>
      <c r="G49" s="6" t="s">
        <v>194</v>
      </c>
      <c r="H49" s="9"/>
      <c r="I49" s="9"/>
      <c r="J49" s="17" t="s">
        <v>137</v>
      </c>
    </row>
    <row r="50" spans="1:10" ht="30" customHeight="1" x14ac:dyDescent="0.4">
      <c r="A50" s="1">
        <v>47</v>
      </c>
      <c r="B50" s="3" t="s">
        <v>74</v>
      </c>
      <c r="C50" s="3" t="s">
        <v>75</v>
      </c>
      <c r="D50" s="21"/>
      <c r="E50" s="9"/>
      <c r="F50" s="3" t="s">
        <v>76</v>
      </c>
      <c r="G50" s="6">
        <v>90000000</v>
      </c>
      <c r="H50" s="9"/>
      <c r="I50" s="9"/>
      <c r="J50" s="17" t="s">
        <v>77</v>
      </c>
    </row>
    <row r="51" spans="1:10" ht="30" customHeight="1" x14ac:dyDescent="0.4">
      <c r="A51" s="1">
        <v>48</v>
      </c>
      <c r="B51" s="3" t="s">
        <v>78</v>
      </c>
      <c r="C51" s="3" t="s">
        <v>79</v>
      </c>
      <c r="D51" s="21"/>
      <c r="E51" s="9"/>
      <c r="F51" s="4" t="s">
        <v>76</v>
      </c>
      <c r="G51" s="6">
        <v>76000000</v>
      </c>
      <c r="H51" s="9"/>
      <c r="I51" s="9"/>
      <c r="J51" s="17" t="s">
        <v>80</v>
      </c>
    </row>
    <row r="52" spans="1:10" ht="30" customHeight="1" x14ac:dyDescent="0.4">
      <c r="A52" s="1">
        <v>49</v>
      </c>
      <c r="B52" s="3" t="s">
        <v>81</v>
      </c>
      <c r="C52" s="3" t="s">
        <v>82</v>
      </c>
      <c r="D52" s="21"/>
      <c r="E52" s="9"/>
      <c r="F52" s="4" t="s">
        <v>83</v>
      </c>
      <c r="G52" s="6">
        <v>120000000</v>
      </c>
      <c r="H52" s="9" t="s">
        <v>84</v>
      </c>
      <c r="I52" s="9">
        <v>55000000</v>
      </c>
      <c r="J52" s="17" t="s">
        <v>85</v>
      </c>
    </row>
    <row r="53" spans="1:10" ht="30" customHeight="1" x14ac:dyDescent="0.4">
      <c r="A53" s="1">
        <v>50</v>
      </c>
      <c r="B53" s="3" t="s">
        <v>86</v>
      </c>
      <c r="C53" s="3" t="s">
        <v>87</v>
      </c>
      <c r="D53" s="21"/>
      <c r="E53" s="9"/>
      <c r="F53" s="4" t="s">
        <v>83</v>
      </c>
      <c r="G53" s="6">
        <v>45000000</v>
      </c>
      <c r="H53" s="9"/>
      <c r="I53" s="9"/>
      <c r="J53" s="17" t="s">
        <v>88</v>
      </c>
    </row>
    <row r="54" spans="1:10" ht="30" customHeight="1" x14ac:dyDescent="0.4">
      <c r="A54" s="1">
        <v>51</v>
      </c>
      <c r="B54" s="3" t="s">
        <v>89</v>
      </c>
      <c r="C54" s="3" t="s">
        <v>90</v>
      </c>
      <c r="D54" s="21"/>
      <c r="E54" s="9"/>
      <c r="F54" s="4" t="s">
        <v>91</v>
      </c>
      <c r="G54" s="6">
        <v>45000000</v>
      </c>
      <c r="H54" s="9"/>
      <c r="I54" s="9"/>
      <c r="J54" s="17" t="s">
        <v>92</v>
      </c>
    </row>
    <row r="55" spans="1:10" ht="30" customHeight="1" x14ac:dyDescent="0.4">
      <c r="A55" s="1">
        <v>52</v>
      </c>
      <c r="B55" s="3" t="s">
        <v>93</v>
      </c>
      <c r="C55" s="3" t="s">
        <v>94</v>
      </c>
      <c r="D55" s="21"/>
      <c r="E55" s="9"/>
      <c r="F55" s="4" t="s">
        <v>95</v>
      </c>
      <c r="G55" s="6">
        <v>35000000</v>
      </c>
      <c r="H55" s="9"/>
      <c r="I55" s="9"/>
      <c r="J55" s="17" t="s">
        <v>96</v>
      </c>
    </row>
    <row r="56" spans="1:10" ht="30" customHeight="1" x14ac:dyDescent="0.4">
      <c r="A56" s="1">
        <v>53</v>
      </c>
      <c r="B56" s="3" t="s">
        <v>97</v>
      </c>
      <c r="C56" s="3" t="s">
        <v>98</v>
      </c>
      <c r="D56" s="21"/>
      <c r="E56" s="9"/>
      <c r="F56" s="4" t="s">
        <v>99</v>
      </c>
      <c r="G56" s="6">
        <v>605000000</v>
      </c>
      <c r="H56" s="9"/>
      <c r="I56" s="9"/>
      <c r="J56" s="17" t="s">
        <v>100</v>
      </c>
    </row>
    <row r="57" spans="1:10" ht="30" customHeight="1" x14ac:dyDescent="0.4">
      <c r="A57" s="1">
        <v>54</v>
      </c>
      <c r="B57" s="3" t="s">
        <v>101</v>
      </c>
      <c r="C57" s="3" t="s">
        <v>102</v>
      </c>
      <c r="D57" s="21"/>
      <c r="E57" s="9"/>
      <c r="F57" s="4" t="s">
        <v>103</v>
      </c>
      <c r="G57" s="6">
        <v>50000000</v>
      </c>
      <c r="H57" s="9"/>
      <c r="I57" s="9"/>
      <c r="J57" s="17" t="s">
        <v>104</v>
      </c>
    </row>
    <row r="58" spans="1:10" ht="30" customHeight="1" x14ac:dyDescent="0.4">
      <c r="A58" s="1">
        <v>55</v>
      </c>
      <c r="B58" s="10" t="s">
        <v>105</v>
      </c>
      <c r="C58" s="3" t="s">
        <v>106</v>
      </c>
      <c r="D58" s="21"/>
      <c r="E58" s="9"/>
      <c r="F58" s="11" t="s">
        <v>107</v>
      </c>
      <c r="G58" s="6">
        <v>4000000</v>
      </c>
      <c r="H58" s="9"/>
      <c r="I58" s="9"/>
      <c r="J58" s="17" t="s">
        <v>108</v>
      </c>
    </row>
    <row r="59" spans="1:10" ht="30" customHeight="1" x14ac:dyDescent="0.4">
      <c r="A59" s="1">
        <v>56</v>
      </c>
      <c r="B59" s="3" t="s">
        <v>183</v>
      </c>
      <c r="C59" s="3" t="s">
        <v>159</v>
      </c>
      <c r="D59" s="21"/>
      <c r="E59" s="9"/>
      <c r="F59" s="4" t="s">
        <v>29</v>
      </c>
      <c r="G59" s="6">
        <v>153969570000</v>
      </c>
      <c r="H59" s="9"/>
      <c r="I59" s="9"/>
      <c r="J59" s="17" t="s">
        <v>197</v>
      </c>
    </row>
    <row r="60" spans="1:10" ht="30" customHeight="1" x14ac:dyDescent="0.4">
      <c r="A60" s="1">
        <v>57</v>
      </c>
      <c r="B60" s="3" t="s">
        <v>117</v>
      </c>
      <c r="C60" s="3" t="s">
        <v>203</v>
      </c>
      <c r="D60" s="21"/>
      <c r="E60" s="9"/>
      <c r="F60" s="4" t="s">
        <v>202</v>
      </c>
      <c r="G60" s="6">
        <v>1700000</v>
      </c>
      <c r="H60" s="9"/>
      <c r="I60" s="9"/>
      <c r="J60" s="17" t="s">
        <v>120</v>
      </c>
    </row>
    <row r="61" spans="1:10" ht="30" customHeight="1" x14ac:dyDescent="0.4">
      <c r="A61" s="1">
        <v>58</v>
      </c>
      <c r="B61" s="3" t="s">
        <v>117</v>
      </c>
      <c r="C61" s="3" t="s">
        <v>181</v>
      </c>
      <c r="D61" s="21"/>
      <c r="E61" s="9"/>
      <c r="F61" s="4" t="s">
        <v>204</v>
      </c>
      <c r="G61" s="6">
        <v>1700000</v>
      </c>
      <c r="H61" s="9"/>
      <c r="I61" s="9"/>
      <c r="J61" s="17" t="s">
        <v>120</v>
      </c>
    </row>
    <row r="62" spans="1:10" ht="30" customHeight="1" x14ac:dyDescent="0.4">
      <c r="A62" s="1">
        <v>59</v>
      </c>
      <c r="B62" s="3" t="s">
        <v>109</v>
      </c>
      <c r="C62" s="3" t="s">
        <v>110</v>
      </c>
      <c r="D62" s="21"/>
      <c r="E62" s="9"/>
      <c r="F62" s="4" t="s">
        <v>111</v>
      </c>
      <c r="G62" s="6">
        <v>570017488</v>
      </c>
      <c r="H62" s="9"/>
      <c r="I62" s="9"/>
      <c r="J62" s="17" t="s">
        <v>112</v>
      </c>
    </row>
    <row r="63" spans="1:10" ht="30" customHeight="1" x14ac:dyDescent="0.4">
      <c r="A63" s="1">
        <v>60</v>
      </c>
      <c r="B63" s="3" t="s">
        <v>113</v>
      </c>
      <c r="C63" s="3" t="s">
        <v>114</v>
      </c>
      <c r="D63" s="21"/>
      <c r="E63" s="9"/>
      <c r="F63" s="4" t="s">
        <v>111</v>
      </c>
      <c r="G63" s="6">
        <v>1715993000</v>
      </c>
      <c r="H63" s="9"/>
      <c r="I63" s="9"/>
      <c r="J63" s="17" t="s">
        <v>115</v>
      </c>
    </row>
    <row r="64" spans="1:10" ht="30" customHeight="1" x14ac:dyDescent="0.4">
      <c r="A64" s="1">
        <v>61</v>
      </c>
      <c r="B64" s="3" t="s">
        <v>210</v>
      </c>
      <c r="C64" s="3" t="s">
        <v>209</v>
      </c>
      <c r="D64" s="21"/>
      <c r="E64" s="9"/>
      <c r="F64" s="4" t="s">
        <v>211</v>
      </c>
      <c r="G64" s="6">
        <v>101000000000</v>
      </c>
      <c r="H64" s="9"/>
      <c r="I64" s="9"/>
      <c r="J64" s="17" t="s">
        <v>212</v>
      </c>
    </row>
    <row r="65" spans="1:10" ht="30" customHeight="1" x14ac:dyDescent="0.4">
      <c r="A65" s="1">
        <v>62</v>
      </c>
      <c r="B65" s="3" t="s">
        <v>213</v>
      </c>
      <c r="C65" s="3" t="s">
        <v>170</v>
      </c>
      <c r="D65" s="21"/>
      <c r="E65" s="9"/>
      <c r="F65" s="4" t="s">
        <v>214</v>
      </c>
      <c r="G65" s="6">
        <v>3000000</v>
      </c>
      <c r="H65" s="9"/>
      <c r="I65" s="9"/>
      <c r="J65" s="17" t="s">
        <v>137</v>
      </c>
    </row>
    <row r="66" spans="1:10" ht="30" customHeight="1" x14ac:dyDescent="0.4">
      <c r="A66" s="1">
        <v>63</v>
      </c>
      <c r="B66" s="34" t="s">
        <v>215</v>
      </c>
      <c r="C66" s="3" t="s">
        <v>216</v>
      </c>
      <c r="D66" s="21"/>
      <c r="E66" s="9"/>
      <c r="F66" s="4" t="s">
        <v>217</v>
      </c>
      <c r="G66" s="6">
        <v>80000000</v>
      </c>
      <c r="H66" s="9"/>
      <c r="I66" s="9"/>
      <c r="J66" s="35" t="s">
        <v>218</v>
      </c>
    </row>
    <row r="67" spans="1:10" ht="30" customHeight="1" x14ac:dyDescent="0.4">
      <c r="A67" s="1">
        <v>64</v>
      </c>
      <c r="B67" s="3" t="s">
        <v>219</v>
      </c>
      <c r="C67" s="3" t="s">
        <v>220</v>
      </c>
      <c r="D67" s="21"/>
      <c r="E67" s="9"/>
      <c r="F67" s="4" t="s">
        <v>221</v>
      </c>
      <c r="G67" s="6">
        <v>53000000</v>
      </c>
      <c r="H67" s="9"/>
      <c r="I67" s="9"/>
      <c r="J67" s="17" t="s">
        <v>222</v>
      </c>
    </row>
    <row r="68" spans="1:10" ht="30" customHeight="1" x14ac:dyDescent="0.4">
      <c r="A68" s="1">
        <v>65</v>
      </c>
      <c r="B68" s="3" t="s">
        <v>223</v>
      </c>
      <c r="C68" s="3" t="s">
        <v>224</v>
      </c>
      <c r="D68" s="21"/>
      <c r="E68" s="9"/>
      <c r="F68" s="4" t="s">
        <v>225</v>
      </c>
      <c r="G68" s="6">
        <v>114000000</v>
      </c>
      <c r="H68" s="9"/>
      <c r="I68" s="9"/>
      <c r="J68" s="17" t="s">
        <v>226</v>
      </c>
    </row>
    <row r="69" spans="1:10" ht="30" customHeight="1" x14ac:dyDescent="0.4">
      <c r="A69" s="1">
        <v>66</v>
      </c>
      <c r="B69" s="3" t="s">
        <v>227</v>
      </c>
      <c r="C69" s="3" t="s">
        <v>110</v>
      </c>
      <c r="D69" s="21"/>
      <c r="E69" s="9"/>
      <c r="F69" s="4" t="s">
        <v>228</v>
      </c>
      <c r="G69" s="6">
        <v>570017488</v>
      </c>
      <c r="H69" s="9"/>
      <c r="I69" s="9"/>
      <c r="J69" s="17" t="s">
        <v>229</v>
      </c>
    </row>
    <row r="70" spans="1:10" ht="30" customHeight="1" x14ac:dyDescent="0.4">
      <c r="A70" s="1">
        <v>67</v>
      </c>
      <c r="B70" s="3" t="s">
        <v>230</v>
      </c>
      <c r="C70" s="3" t="s">
        <v>114</v>
      </c>
      <c r="D70" s="21"/>
      <c r="E70" s="9"/>
      <c r="F70" s="4" t="s">
        <v>231</v>
      </c>
      <c r="G70" s="6">
        <v>2500000</v>
      </c>
      <c r="H70" s="9"/>
      <c r="I70" s="9"/>
      <c r="J70" s="17" t="s">
        <v>232</v>
      </c>
    </row>
    <row r="71" spans="1:10" ht="33.75" customHeight="1" x14ac:dyDescent="0.4">
      <c r="A71" s="1">
        <v>68</v>
      </c>
      <c r="B71" s="3" t="s">
        <v>233</v>
      </c>
      <c r="C71" s="3" t="s">
        <v>114</v>
      </c>
      <c r="D71" s="21"/>
      <c r="E71" s="9"/>
      <c r="F71" s="4" t="s">
        <v>234</v>
      </c>
      <c r="G71" s="6">
        <v>171599300</v>
      </c>
      <c r="H71" s="9"/>
      <c r="I71" s="9"/>
      <c r="J71" s="35" t="s">
        <v>235</v>
      </c>
    </row>
    <row r="72" spans="1:10" ht="30" customHeight="1" x14ac:dyDescent="0.4">
      <c r="A72" s="1">
        <v>69</v>
      </c>
      <c r="B72" s="3" t="s">
        <v>236</v>
      </c>
      <c r="C72" s="3" t="s">
        <v>72</v>
      </c>
      <c r="D72" s="21"/>
      <c r="E72" s="9"/>
      <c r="F72" s="4" t="s">
        <v>237</v>
      </c>
      <c r="G72" s="6">
        <v>610000000</v>
      </c>
      <c r="H72" s="9"/>
      <c r="I72" s="9"/>
      <c r="J72" s="35" t="s">
        <v>238</v>
      </c>
    </row>
    <row r="73" spans="1:10" ht="30" customHeight="1" x14ac:dyDescent="0.4">
      <c r="A73" s="1">
        <v>70</v>
      </c>
      <c r="B73" s="3" t="s">
        <v>239</v>
      </c>
      <c r="C73" s="3" t="s">
        <v>240</v>
      </c>
      <c r="D73" s="21"/>
      <c r="E73" s="9"/>
      <c r="F73" s="4" t="s">
        <v>241</v>
      </c>
      <c r="G73" s="6">
        <v>740000000</v>
      </c>
      <c r="H73" s="9"/>
      <c r="I73" s="9"/>
      <c r="J73" s="17" t="s">
        <v>242</v>
      </c>
    </row>
    <row r="74" spans="1:10" ht="30" customHeight="1" x14ac:dyDescent="0.4">
      <c r="A74" s="1">
        <v>71</v>
      </c>
      <c r="B74" s="3" t="s">
        <v>243</v>
      </c>
      <c r="C74" s="3" t="s">
        <v>244</v>
      </c>
      <c r="D74" s="21"/>
      <c r="E74" s="9"/>
      <c r="F74" s="4" t="s">
        <v>245</v>
      </c>
      <c r="G74" s="6">
        <v>695387160</v>
      </c>
      <c r="H74" s="9"/>
      <c r="I74" s="9"/>
      <c r="J74" s="17" t="s">
        <v>246</v>
      </c>
    </row>
    <row r="75" spans="1:10" ht="30" customHeight="1" x14ac:dyDescent="0.4">
      <c r="A75" s="1">
        <v>72</v>
      </c>
      <c r="B75" s="3" t="s">
        <v>247</v>
      </c>
      <c r="C75" s="3" t="s">
        <v>240</v>
      </c>
      <c r="D75" s="21"/>
      <c r="E75" s="9"/>
      <c r="F75" s="4" t="s">
        <v>248</v>
      </c>
      <c r="G75" s="6">
        <v>490000000</v>
      </c>
      <c r="H75" s="9"/>
      <c r="I75" s="9"/>
      <c r="J75" s="17" t="s">
        <v>249</v>
      </c>
    </row>
    <row r="76" spans="1:10" ht="30" customHeight="1" x14ac:dyDescent="0.4">
      <c r="A76" s="1">
        <v>73</v>
      </c>
      <c r="B76" s="3" t="s">
        <v>252</v>
      </c>
      <c r="C76" s="3" t="s">
        <v>251</v>
      </c>
      <c r="D76" s="21"/>
      <c r="E76" s="9"/>
      <c r="F76" s="4" t="s">
        <v>250</v>
      </c>
      <c r="G76" s="6">
        <v>1787000000</v>
      </c>
      <c r="H76" s="9"/>
      <c r="I76" s="9"/>
      <c r="J76" s="17" t="s">
        <v>254</v>
      </c>
    </row>
    <row r="77" spans="1:10" ht="30" customHeight="1" x14ac:dyDescent="0.4">
      <c r="A77" s="1">
        <v>74</v>
      </c>
      <c r="B77" s="3" t="s">
        <v>253</v>
      </c>
      <c r="C77" s="3" t="s">
        <v>56</v>
      </c>
      <c r="D77" s="21"/>
      <c r="E77" s="9"/>
      <c r="F77" s="4" t="s">
        <v>250</v>
      </c>
      <c r="G77" s="6">
        <v>2890000000</v>
      </c>
      <c r="H77" s="9"/>
      <c r="I77" s="9"/>
      <c r="J77" s="17" t="s">
        <v>254</v>
      </c>
    </row>
    <row r="78" spans="1:10" ht="30" customHeight="1" x14ac:dyDescent="0.4">
      <c r="A78" s="1">
        <v>75</v>
      </c>
      <c r="B78" s="3" t="s">
        <v>255</v>
      </c>
      <c r="C78" s="3" t="s">
        <v>256</v>
      </c>
      <c r="D78" s="21"/>
      <c r="E78" s="9"/>
      <c r="F78" s="4" t="s">
        <v>257</v>
      </c>
      <c r="G78" s="6">
        <v>170000000</v>
      </c>
      <c r="H78" s="9"/>
      <c r="I78" s="9"/>
      <c r="J78" s="17" t="s">
        <v>258</v>
      </c>
    </row>
    <row r="79" spans="1:10" ht="30" customHeight="1" x14ac:dyDescent="0.4">
      <c r="A79" s="1">
        <v>76</v>
      </c>
      <c r="B79" s="3" t="s">
        <v>259</v>
      </c>
      <c r="C79" s="3" t="s">
        <v>203</v>
      </c>
      <c r="D79" s="21"/>
      <c r="E79" s="9"/>
      <c r="F79" s="4" t="s">
        <v>260</v>
      </c>
      <c r="G79" s="6">
        <v>1700000</v>
      </c>
      <c r="H79" s="9"/>
      <c r="I79" s="9"/>
      <c r="J79" s="17" t="s">
        <v>120</v>
      </c>
    </row>
    <row r="80" spans="1:10" ht="30" customHeight="1" x14ac:dyDescent="0.4">
      <c r="A80" s="1">
        <v>77</v>
      </c>
      <c r="B80" s="3" t="s">
        <v>261</v>
      </c>
      <c r="C80" s="3" t="s">
        <v>262</v>
      </c>
      <c r="D80" s="21"/>
      <c r="E80" s="9"/>
      <c r="F80" s="4" t="s">
        <v>263</v>
      </c>
      <c r="G80" s="6">
        <v>2500000</v>
      </c>
      <c r="H80" s="9"/>
      <c r="I80" s="9"/>
      <c r="J80" s="17" t="s">
        <v>120</v>
      </c>
    </row>
    <row r="81" spans="1:10" ht="30" customHeight="1" x14ac:dyDescent="0.4">
      <c r="A81" s="39" t="s">
        <v>116</v>
      </c>
      <c r="B81" s="40"/>
      <c r="C81" s="40"/>
      <c r="D81" s="40"/>
      <c r="E81" s="40"/>
      <c r="F81" s="41"/>
      <c r="G81" s="28">
        <f>SUM(G4:G80)</f>
        <v>503816584842</v>
      </c>
      <c r="H81" s="29"/>
      <c r="I81" s="29">
        <f>SUM(I7:I62)</f>
        <v>628600000</v>
      </c>
      <c r="J81" s="32"/>
    </row>
  </sheetData>
  <mergeCells count="3">
    <mergeCell ref="A1:J1"/>
    <mergeCell ref="A2:B2"/>
    <mergeCell ref="A81:F81"/>
  </mergeCells>
  <phoneticPr fontId="1" type="noConversion"/>
  <printOptions horizontalCentered="1"/>
  <pageMargins left="0.31496062992125984" right="0.31496062992125984" top="0.74803149606299213" bottom="0.35433070866141736" header="0.31496062992125984" footer="0.31496062992125984"/>
  <pageSetup paperSize="9" scale="60" orientation="landscape" r:id="rId1"/>
  <headerFooter>
    <oddFooter>페이지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view="pageBreakPreview" zoomScale="106" zoomScaleNormal="93" zoomScaleSheetLayoutView="106" workbookViewId="0">
      <selection activeCell="D15" sqref="D15"/>
    </sheetView>
  </sheetViews>
  <sheetFormatPr defaultRowHeight="17.399999999999999" x14ac:dyDescent="0.4"/>
  <cols>
    <col min="1" max="1" width="5.69921875" bestFit="1" customWidth="1"/>
    <col min="2" max="2" width="24.69921875" customWidth="1"/>
    <col min="3" max="3" width="24" customWidth="1"/>
    <col min="4" max="4" width="42.19921875" customWidth="1"/>
  </cols>
  <sheetData>
    <row r="1" spans="1:4" ht="40.200000000000003" customHeight="1" x14ac:dyDescent="0.4">
      <c r="A1" s="44" t="s">
        <v>20</v>
      </c>
      <c r="B1" s="44"/>
      <c r="C1" s="44"/>
      <c r="D1" s="44"/>
    </row>
    <row r="2" spans="1:4" ht="19.2" customHeight="1" x14ac:dyDescent="0.35">
      <c r="A2" s="12" t="s">
        <v>265</v>
      </c>
      <c r="B2" s="27"/>
      <c r="C2" s="13"/>
      <c r="D2" s="14" t="s">
        <v>15</v>
      </c>
    </row>
    <row r="3" spans="1:4" ht="21" customHeight="1" x14ac:dyDescent="0.4">
      <c r="A3" s="23" t="s">
        <v>5</v>
      </c>
      <c r="B3" s="23" t="s">
        <v>10</v>
      </c>
      <c r="C3" s="23" t="s">
        <v>11</v>
      </c>
      <c r="D3" s="23" t="s">
        <v>12</v>
      </c>
    </row>
    <row r="4" spans="1:4" ht="21" customHeight="1" x14ac:dyDescent="0.4">
      <c r="A4" s="24">
        <v>1</v>
      </c>
      <c r="B4" s="15" t="s">
        <v>14</v>
      </c>
      <c r="C4" s="25">
        <v>3115778256</v>
      </c>
      <c r="D4" s="15" t="s">
        <v>16</v>
      </c>
    </row>
    <row r="5" spans="1:4" ht="21" customHeight="1" x14ac:dyDescent="0.4">
      <c r="A5" s="24">
        <v>2</v>
      </c>
      <c r="B5" s="15" t="s">
        <v>17</v>
      </c>
      <c r="C5" s="25">
        <v>2164970655</v>
      </c>
      <c r="D5" s="15" t="s">
        <v>18</v>
      </c>
    </row>
    <row r="6" spans="1:4" ht="21" customHeight="1" x14ac:dyDescent="0.4">
      <c r="A6" s="24">
        <v>3</v>
      </c>
      <c r="B6" s="15" t="s">
        <v>206</v>
      </c>
      <c r="C6" s="25">
        <v>66692662</v>
      </c>
      <c r="D6" s="15" t="s">
        <v>208</v>
      </c>
    </row>
    <row r="7" spans="1:4" ht="21" customHeight="1" x14ac:dyDescent="0.4">
      <c r="A7" s="24">
        <v>4</v>
      </c>
      <c r="B7" s="15" t="s">
        <v>207</v>
      </c>
      <c r="C7" s="36">
        <v>125711929</v>
      </c>
      <c r="D7" s="15" t="s">
        <v>208</v>
      </c>
    </row>
    <row r="8" spans="1:4" ht="21" customHeight="1" x14ac:dyDescent="0.4">
      <c r="A8" s="24">
        <v>5</v>
      </c>
      <c r="B8" s="15"/>
      <c r="C8" s="15"/>
      <c r="D8" s="15"/>
    </row>
    <row r="9" spans="1:4" ht="21" customHeight="1" x14ac:dyDescent="0.4">
      <c r="A9" s="24">
        <v>6</v>
      </c>
      <c r="B9" s="15"/>
      <c r="C9" s="15"/>
      <c r="D9" s="15"/>
    </row>
    <row r="10" spans="1:4" ht="21" customHeight="1" x14ac:dyDescent="0.4">
      <c r="A10" s="24">
        <v>7</v>
      </c>
      <c r="B10" s="15"/>
      <c r="C10" s="15"/>
      <c r="D10" s="15"/>
    </row>
    <row r="11" spans="1:4" ht="21" customHeight="1" x14ac:dyDescent="0.4">
      <c r="A11" s="24">
        <v>8</v>
      </c>
      <c r="B11" s="15"/>
      <c r="C11" s="15"/>
      <c r="D11" s="15"/>
    </row>
    <row r="12" spans="1:4" ht="21" customHeight="1" x14ac:dyDescent="0.4">
      <c r="A12" s="24">
        <v>9</v>
      </c>
      <c r="B12" s="15"/>
      <c r="C12" s="15"/>
      <c r="D12" s="15"/>
    </row>
    <row r="13" spans="1:4" ht="21" customHeight="1" x14ac:dyDescent="0.4">
      <c r="A13" s="24">
        <v>10</v>
      </c>
      <c r="B13" s="15"/>
      <c r="C13" s="15"/>
      <c r="D13" s="15"/>
    </row>
    <row r="14" spans="1:4" ht="21" customHeight="1" x14ac:dyDescent="0.4">
      <c r="A14" s="24">
        <v>11</v>
      </c>
      <c r="B14" s="16"/>
      <c r="C14" s="16"/>
      <c r="D14" s="16"/>
    </row>
    <row r="15" spans="1:4" ht="21" customHeight="1" x14ac:dyDescent="0.4">
      <c r="A15" s="24">
        <v>12</v>
      </c>
      <c r="B15" s="16"/>
      <c r="C15" s="16"/>
      <c r="D15" s="16"/>
    </row>
    <row r="16" spans="1:4" ht="21" customHeight="1" x14ac:dyDescent="0.4">
      <c r="A16" s="24">
        <v>13</v>
      </c>
      <c r="B16" s="16"/>
      <c r="C16" s="16"/>
      <c r="D16" s="16"/>
    </row>
    <row r="17" spans="1:4" ht="21" customHeight="1" x14ac:dyDescent="0.4">
      <c r="A17" s="24">
        <v>14</v>
      </c>
      <c r="B17" s="16"/>
      <c r="C17" s="16"/>
      <c r="D17" s="16"/>
    </row>
    <row r="18" spans="1:4" ht="21" customHeight="1" x14ac:dyDescent="0.4">
      <c r="A18" s="24">
        <v>15</v>
      </c>
      <c r="B18" s="16"/>
      <c r="C18" s="16"/>
      <c r="D18" s="16"/>
    </row>
    <row r="19" spans="1:4" ht="21" customHeight="1" x14ac:dyDescent="0.4">
      <c r="A19" s="24">
        <v>16</v>
      </c>
      <c r="B19" s="16"/>
      <c r="C19" s="16"/>
      <c r="D19" s="16"/>
    </row>
    <row r="20" spans="1:4" ht="21" customHeight="1" x14ac:dyDescent="0.4">
      <c r="A20" s="24">
        <v>17</v>
      </c>
      <c r="B20" s="16"/>
      <c r="C20" s="16"/>
      <c r="D20" s="16"/>
    </row>
    <row r="21" spans="1:4" ht="21" customHeight="1" x14ac:dyDescent="0.4">
      <c r="A21" s="24">
        <v>18</v>
      </c>
      <c r="B21" s="16"/>
      <c r="C21" s="16"/>
      <c r="D21" s="16"/>
    </row>
    <row r="22" spans="1:4" ht="21" customHeight="1" x14ac:dyDescent="0.4">
      <c r="A22" s="24">
        <v>19</v>
      </c>
      <c r="B22" s="16"/>
      <c r="C22" s="16"/>
      <c r="D22" s="16"/>
    </row>
    <row r="23" spans="1:4" ht="21" customHeight="1" x14ac:dyDescent="0.4">
      <c r="A23" s="24">
        <v>20</v>
      </c>
      <c r="B23" s="16"/>
      <c r="C23" s="16"/>
      <c r="D23" s="16"/>
    </row>
    <row r="24" spans="1:4" ht="21" customHeight="1" x14ac:dyDescent="0.4">
      <c r="A24" s="24">
        <v>21</v>
      </c>
      <c r="B24" s="16"/>
      <c r="C24" s="16"/>
      <c r="D24" s="16"/>
    </row>
    <row r="25" spans="1:4" ht="21" customHeight="1" x14ac:dyDescent="0.4">
      <c r="A25" s="24">
        <v>22</v>
      </c>
      <c r="B25" s="16"/>
      <c r="C25" s="16"/>
      <c r="D25" s="16"/>
    </row>
    <row r="26" spans="1:4" ht="21" customHeight="1" x14ac:dyDescent="0.4">
      <c r="A26" s="24">
        <v>23</v>
      </c>
      <c r="B26" s="16"/>
      <c r="C26" s="16"/>
      <c r="D26" s="16"/>
    </row>
    <row r="27" spans="1:4" ht="21" customHeight="1" x14ac:dyDescent="0.4">
      <c r="A27" s="24">
        <v>24</v>
      </c>
      <c r="B27" s="16"/>
      <c r="C27" s="16"/>
      <c r="D27" s="16"/>
    </row>
    <row r="28" spans="1:4" ht="21" customHeight="1" x14ac:dyDescent="0.4">
      <c r="A28" s="24">
        <v>25</v>
      </c>
      <c r="B28" s="16"/>
      <c r="C28" s="16"/>
      <c r="D28" s="16"/>
    </row>
    <row r="29" spans="1:4" ht="21" customHeight="1" x14ac:dyDescent="0.4">
      <c r="A29" s="24">
        <v>26</v>
      </c>
      <c r="B29" s="16"/>
      <c r="C29" s="16"/>
      <c r="D29" s="16"/>
    </row>
    <row r="30" spans="1:4" ht="21" customHeight="1" x14ac:dyDescent="0.4">
      <c r="A30" s="24">
        <v>27</v>
      </c>
      <c r="B30" s="16"/>
      <c r="C30" s="16"/>
      <c r="D30" s="16"/>
    </row>
    <row r="31" spans="1:4" ht="21" customHeight="1" x14ac:dyDescent="0.4">
      <c r="A31" s="24">
        <v>28</v>
      </c>
      <c r="B31" s="16"/>
      <c r="C31" s="16"/>
      <c r="D31" s="16"/>
    </row>
    <row r="32" spans="1:4" ht="21" customHeight="1" x14ac:dyDescent="0.4">
      <c r="A32" s="24">
        <v>29</v>
      </c>
      <c r="B32" s="16"/>
      <c r="C32" s="16"/>
      <c r="D32" s="16"/>
    </row>
    <row r="33" spans="1:4" ht="21" customHeight="1" x14ac:dyDescent="0.4">
      <c r="A33" s="24">
        <v>30</v>
      </c>
      <c r="B33" s="16"/>
      <c r="C33" s="16"/>
      <c r="D33" s="16"/>
    </row>
    <row r="34" spans="1:4" ht="21" customHeight="1" x14ac:dyDescent="0.4">
      <c r="A34" s="42" t="s">
        <v>19</v>
      </c>
      <c r="B34" s="43"/>
      <c r="C34" s="30">
        <f>SUM(C4:C33)</f>
        <v>5473153502</v>
      </c>
      <c r="D34" s="26"/>
    </row>
  </sheetData>
  <mergeCells count="2">
    <mergeCell ref="A34:B34"/>
    <mergeCell ref="A1:D1"/>
  </mergeCells>
  <phoneticPr fontId="1" type="noConversion"/>
  <printOptions horizontalCentered="1"/>
  <pageMargins left="0.51181102362204722" right="0.51181102362204722" top="0.9448818897637796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정비사업 관련 계약</vt:lpstr>
      <vt:lpstr>정비사업 발생이자</vt:lpstr>
      <vt:lpstr>'정비사업 관련 계약'!Print_Area</vt:lpstr>
      <vt:lpstr>'정비사업 관련 계약'!Print_Titles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김민경</cp:lastModifiedBy>
  <cp:lastPrinted>2026-04-10T04:46:01Z</cp:lastPrinted>
  <dcterms:created xsi:type="dcterms:W3CDTF">2020-09-28T06:14:02Z</dcterms:created>
  <dcterms:modified xsi:type="dcterms:W3CDTF">2026-04-10T05:24:47Z</dcterms:modified>
</cp:coreProperties>
</file>